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xelh\Documents\Gau Würzburg\Bereich Sport\otto-Wimmer Pokal\2024\"/>
    </mc:Choice>
  </mc:AlternateContent>
  <xr:revisionPtr revIDLastSave="0" documentId="8_{7C2D0B35-2C5E-4826-B989-20F250362814}" xr6:coauthVersionLast="47" xr6:coauthVersionMax="47" xr10:uidLastSave="{00000000-0000-0000-0000-000000000000}"/>
  <bookViews>
    <workbookView xWindow="-120" yWindow="-120" windowWidth="29040" windowHeight="15840" tabRatio="631" xr2:uid="{050BC68D-7179-4566-A62E-2386F8A0666A}"/>
  </bookViews>
  <sheets>
    <sheet name="Standeinteilung 2024" sheetId="3" r:id="rId1"/>
    <sheet name="Ergeb. Otto-Wimmer-Pokal 2024" sheetId="5" r:id="rId2"/>
    <sheet name="Mannschaftsergebnisse 2024" sheetId="6" r:id="rId3"/>
    <sheet name="Teilerergebnisse 2024" sheetId="7" r:id="rId4"/>
    <sheet name="Reihenfolge Mannschaften" sheetId="8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5" l="1"/>
  <c r="I139" i="5"/>
  <c r="D90" i="6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I284" i="5"/>
  <c r="I91" i="5"/>
  <c r="I90" i="5"/>
  <c r="I89" i="5"/>
  <c r="I88" i="5"/>
  <c r="I87" i="5"/>
  <c r="I161" i="5"/>
  <c r="I160" i="5"/>
  <c r="I159" i="5"/>
  <c r="I158" i="5"/>
  <c r="I157" i="5"/>
  <c r="I131" i="5"/>
  <c r="I130" i="5"/>
  <c r="I129" i="5"/>
  <c r="I128" i="5"/>
  <c r="I127" i="5"/>
  <c r="I61" i="5"/>
  <c r="I60" i="5"/>
  <c r="I59" i="5"/>
  <c r="I58" i="5"/>
  <c r="I57" i="5"/>
  <c r="I56" i="5"/>
  <c r="I55" i="5"/>
  <c r="I54" i="5"/>
  <c r="I40" i="5"/>
  <c r="I42" i="5"/>
  <c r="I51" i="5"/>
  <c r="I50" i="5"/>
  <c r="I38" i="5"/>
  <c r="I47" i="5"/>
  <c r="I37" i="5"/>
  <c r="I41" i="5"/>
  <c r="I45" i="5"/>
  <c r="I44" i="5"/>
  <c r="I53" i="5"/>
  <c r="I52" i="5"/>
  <c r="I49" i="5"/>
  <c r="I43" i="5"/>
  <c r="I46" i="5"/>
  <c r="I39" i="5"/>
  <c r="I31" i="5"/>
  <c r="I30" i="5"/>
  <c r="I29" i="5"/>
  <c r="I28" i="5"/>
  <c r="I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8" i="5"/>
  <c r="I207" i="5"/>
  <c r="I209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5" i="5"/>
  <c r="I283" i="5"/>
  <c r="I287" i="5"/>
  <c r="I286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58" i="5"/>
  <c r="I262" i="5"/>
  <c r="I259" i="5"/>
  <c r="I261" i="5"/>
  <c r="I260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6" i="5"/>
  <c r="I235" i="5"/>
  <c r="I233" i="5"/>
  <c r="I237" i="5"/>
  <c r="I234" i="5"/>
  <c r="I238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3" i="5"/>
  <c r="I182" i="5"/>
  <c r="I184" i="5"/>
  <c r="I185" i="5"/>
  <c r="I186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I181" i="5"/>
  <c r="I162" i="5"/>
  <c r="I156" i="5"/>
  <c r="I155" i="5"/>
  <c r="I154" i="5"/>
  <c r="I153" i="5"/>
  <c r="I152" i="5"/>
  <c r="I143" i="5"/>
  <c r="I149" i="5"/>
  <c r="I146" i="5"/>
  <c r="I147" i="5"/>
  <c r="I151" i="5"/>
  <c r="I145" i="5"/>
  <c r="I141" i="5"/>
  <c r="I142" i="5"/>
  <c r="I148" i="5"/>
  <c r="I140" i="5"/>
  <c r="I144" i="5"/>
  <c r="I150" i="5"/>
  <c r="I138" i="5"/>
  <c r="I74" i="5"/>
  <c r="I71" i="5"/>
  <c r="I70" i="5"/>
  <c r="I80" i="5"/>
  <c r="I77" i="5"/>
  <c r="I81" i="5"/>
  <c r="I69" i="5"/>
  <c r="I76" i="5"/>
  <c r="I83" i="5"/>
  <c r="I26" i="5"/>
  <c r="I25" i="5"/>
  <c r="I24" i="5"/>
  <c r="I23" i="5"/>
  <c r="I22" i="5"/>
  <c r="I21" i="5"/>
  <c r="I20" i="5"/>
  <c r="I19" i="5"/>
  <c r="I18" i="5"/>
  <c r="I14" i="5"/>
  <c r="I7" i="5"/>
  <c r="I11" i="5"/>
  <c r="I9" i="5"/>
  <c r="I15" i="5"/>
  <c r="I12" i="5"/>
  <c r="I10" i="5"/>
  <c r="I16" i="5"/>
  <c r="I13" i="5"/>
  <c r="I8" i="5"/>
  <c r="D194" i="6"/>
  <c r="D186" i="6"/>
  <c r="D178" i="6"/>
  <c r="D170" i="6"/>
  <c r="D10" i="6"/>
  <c r="I122" i="5"/>
  <c r="I120" i="5"/>
  <c r="I119" i="5"/>
  <c r="I121" i="5"/>
  <c r="I110" i="5"/>
  <c r="I114" i="5"/>
  <c r="I109" i="5"/>
  <c r="I117" i="5"/>
  <c r="I116" i="5"/>
  <c r="I108" i="5"/>
  <c r="I113" i="5"/>
  <c r="I118" i="5"/>
  <c r="I123" i="5"/>
  <c r="I124" i="5"/>
  <c r="I79" i="5"/>
  <c r="I132" i="5"/>
  <c r="I126" i="5"/>
  <c r="I125" i="5"/>
  <c r="I111" i="5"/>
  <c r="I115" i="5"/>
  <c r="I112" i="5"/>
  <c r="I92" i="5"/>
  <c r="I86" i="5"/>
  <c r="I72" i="5"/>
  <c r="I84" i="5"/>
  <c r="I85" i="5"/>
  <c r="I78" i="5"/>
  <c r="I75" i="5"/>
  <c r="I17" i="5"/>
  <c r="D154" i="6"/>
  <c r="D162" i="6"/>
  <c r="D18" i="6"/>
  <c r="D26" i="6"/>
  <c r="D34" i="6"/>
  <c r="D42" i="6"/>
  <c r="D50" i="6"/>
  <c r="D58" i="6"/>
  <c r="D66" i="6"/>
  <c r="D74" i="6"/>
  <c r="D82" i="6"/>
  <c r="D98" i="6"/>
  <c r="D106" i="6"/>
  <c r="D114" i="6"/>
  <c r="D122" i="6"/>
  <c r="D130" i="6"/>
  <c r="D138" i="6"/>
  <c r="D146" i="6"/>
  <c r="I82" i="5"/>
  <c r="I73" i="5"/>
  <c r="I68" i="5"/>
</calcChain>
</file>

<file path=xl/sharedStrings.xml><?xml version="1.0" encoding="utf-8"?>
<sst xmlns="http://schemas.openxmlformats.org/spreadsheetml/2006/main" count="1311" uniqueCount="454">
  <si>
    <t>Platz</t>
  </si>
  <si>
    <t xml:space="preserve">   Teilnehmer</t>
  </si>
  <si>
    <t>Klasse</t>
  </si>
  <si>
    <t xml:space="preserve">  Verein</t>
  </si>
  <si>
    <t>S1</t>
  </si>
  <si>
    <t>S2</t>
  </si>
  <si>
    <t>S3</t>
  </si>
  <si>
    <t xml:space="preserve">                   </t>
  </si>
  <si>
    <t>Teiler</t>
  </si>
  <si>
    <t>Mannschaftswertung:</t>
  </si>
  <si>
    <t>Gesamt</t>
  </si>
  <si>
    <t>Klasse/Disz.</t>
  </si>
  <si>
    <t>Einzelerg.</t>
  </si>
  <si>
    <t>BSSB  Nr.</t>
  </si>
  <si>
    <t>Streichergeb.</t>
  </si>
  <si>
    <t>Disziplin</t>
  </si>
  <si>
    <r>
      <rPr>
        <b/>
        <u/>
        <sz val="12"/>
        <rFont val="Arial"/>
        <family val="2"/>
      </rPr>
      <t xml:space="preserve">Zeit </t>
    </r>
    <r>
      <rPr>
        <b/>
        <sz val="12"/>
        <rFont val="Arial"/>
        <family val="2"/>
      </rPr>
      <t xml:space="preserve">    Stand</t>
    </r>
  </si>
  <si>
    <t>Einzelwertung:Alter:  61 - 65 Jahre Auflage</t>
  </si>
  <si>
    <t>BSSB Nr.</t>
  </si>
  <si>
    <t>Teilnehmer</t>
  </si>
  <si>
    <t>Verein</t>
  </si>
  <si>
    <t xml:space="preserve">Einzelwertung: Alter: 66 - 70  Jahre Auflage     </t>
  </si>
  <si>
    <t xml:space="preserve">Einzelwertung: Alter: 51 - 60 Jahre Auflage      </t>
  </si>
  <si>
    <t>Einzelwertung: Alter: 76 Jahre und älter  Auflage sitzend</t>
  </si>
  <si>
    <t>Einzelwertung: Alter:71 - 75 Jahre  Auflage sitzend</t>
  </si>
  <si>
    <t xml:space="preserve">                                        LUFTGEWEHR</t>
  </si>
  <si>
    <t xml:space="preserve">                                        LUFTPISTOLE</t>
  </si>
  <si>
    <t>Vorschießen: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</si>
  <si>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</si>
  <si>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</si>
  <si>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</si>
  <si>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</si>
  <si>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</si>
  <si>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</si>
  <si>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</si>
  <si>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</si>
  <si>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</si>
  <si>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</si>
  <si>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</si>
  <si>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</si>
  <si>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</si>
  <si>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</si>
  <si>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</si>
  <si>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</si>
  <si>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</si>
  <si>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Mannschaftsreihenfolge</t>
  </si>
  <si>
    <t>Name</t>
  </si>
  <si>
    <t>Vorname</t>
  </si>
  <si>
    <t>19.</t>
  </si>
  <si>
    <t>20.</t>
  </si>
  <si>
    <t>21.</t>
  </si>
  <si>
    <t>22.</t>
  </si>
  <si>
    <t>23.</t>
  </si>
  <si>
    <t>24.</t>
  </si>
  <si>
    <t>Samstag                          10.00 Uhr</t>
  </si>
  <si>
    <t>Samstag                          11.00 Uhr</t>
  </si>
  <si>
    <t>Samstag                          12.00 Uhr</t>
  </si>
  <si>
    <t>Samstag                          13.00 Uhr</t>
  </si>
  <si>
    <t>Samstag        14.00 Uhr</t>
  </si>
  <si>
    <t>Samstag              15.00 Uhr</t>
  </si>
  <si>
    <t>Samstag               16.00 Uhr</t>
  </si>
  <si>
    <t>Sonntag                         10.00 Uhr</t>
  </si>
  <si>
    <t>Sonntag                          11.00 Uhr</t>
  </si>
  <si>
    <t>Sonntag                          12.00 Uhr</t>
  </si>
  <si>
    <t>Sonntag                         13.00 Uhr</t>
  </si>
  <si>
    <t>Wertung LP</t>
  </si>
  <si>
    <t xml:space="preserve">             Otto Wimmer Pokal 2024</t>
  </si>
  <si>
    <t xml:space="preserve">   Mannschafts Ergebnis  Otto Wimmer Pokal 2024</t>
  </si>
  <si>
    <t xml:space="preserve">             Otto Wimmer Pokal 2024 - Teilerwertung</t>
  </si>
  <si>
    <t>Samstag  21.09.24                         09.00 Uhr</t>
  </si>
  <si>
    <t>Sonntag  22.09.24                        09.00 Uhr</t>
  </si>
  <si>
    <t>Sonntag     14.00 Uhr</t>
  </si>
  <si>
    <t>Gehrig  Michael    LG I</t>
  </si>
  <si>
    <t>Grombühl</t>
  </si>
  <si>
    <t>Gehrig Michael</t>
  </si>
  <si>
    <t>I</t>
  </si>
  <si>
    <t>Bund Norbert</t>
  </si>
  <si>
    <t>Heim Norbert</t>
  </si>
  <si>
    <t>Heim Karin</t>
  </si>
  <si>
    <t>Schirmer Helga</t>
  </si>
  <si>
    <t>III</t>
  </si>
  <si>
    <t>Rottendorf</t>
  </si>
  <si>
    <t>Heim</t>
  </si>
  <si>
    <t>Schirmer</t>
  </si>
  <si>
    <t>Helga</t>
  </si>
  <si>
    <t>Karin</t>
  </si>
  <si>
    <t>Norbert</t>
  </si>
  <si>
    <t xml:space="preserve">I </t>
  </si>
  <si>
    <t>LG</t>
  </si>
  <si>
    <t>Rothenhöfer Georg  LG II</t>
  </si>
  <si>
    <t>Rothenhöfer Manuela  LG I</t>
  </si>
  <si>
    <t>Kunze  Peter         LG III</t>
  </si>
  <si>
    <t>Bauermees Elmar   LG II</t>
  </si>
  <si>
    <t>Rothenhöfer Georg</t>
  </si>
  <si>
    <t>Rothenhöfer Manuela</t>
  </si>
  <si>
    <t>Kunze Peter</t>
  </si>
  <si>
    <t>Bauermees Elmar</t>
  </si>
  <si>
    <t xml:space="preserve">II </t>
  </si>
  <si>
    <t>II</t>
  </si>
  <si>
    <t>Retzstadt</t>
  </si>
  <si>
    <t>Retzstadt 1</t>
  </si>
  <si>
    <t>Rottendorf 1</t>
  </si>
  <si>
    <t>Rothenhöfer</t>
  </si>
  <si>
    <t>Georg</t>
  </si>
  <si>
    <t>Manuela</t>
  </si>
  <si>
    <t>Kunze</t>
  </si>
  <si>
    <t>Peter</t>
  </si>
  <si>
    <t xml:space="preserve">Bauermees </t>
  </si>
  <si>
    <t>Elmar</t>
  </si>
  <si>
    <t>LG/II</t>
  </si>
  <si>
    <t xml:space="preserve">LG/I </t>
  </si>
  <si>
    <t>LG/III</t>
  </si>
  <si>
    <t>Wycisk Reinhard   LG   III</t>
  </si>
  <si>
    <t>Riegel Walter        LG   III</t>
  </si>
  <si>
    <t>Eisenbacher   Martin        LG  I</t>
  </si>
  <si>
    <t>Wycisk Reinhard</t>
  </si>
  <si>
    <t>Riegel Walter</t>
  </si>
  <si>
    <t>Eisenbacher Martin</t>
  </si>
  <si>
    <t>Retzstadt 2</t>
  </si>
  <si>
    <t xml:space="preserve">Eisenbacher </t>
  </si>
  <si>
    <t>Martin</t>
  </si>
  <si>
    <t>Wycisk</t>
  </si>
  <si>
    <t>Reinhard</t>
  </si>
  <si>
    <t>Riegel</t>
  </si>
  <si>
    <t>Walter</t>
  </si>
  <si>
    <t>Nöth Rainer           LG   V</t>
  </si>
  <si>
    <t>Schappelrein Harry  LG  IV</t>
  </si>
  <si>
    <t>Neus Detlev        LG  I</t>
  </si>
  <si>
    <t>Nöth Rainer         LP  V</t>
  </si>
  <si>
    <t>Schappelrein Harry  LP  IV</t>
  </si>
  <si>
    <t>Bäcker Harald     LP  I</t>
  </si>
  <si>
    <t>Knopp Bernhard  LP  III</t>
  </si>
  <si>
    <t>Nöth Rainer</t>
  </si>
  <si>
    <t xml:space="preserve">V </t>
  </si>
  <si>
    <t>Schappelrein Harry</t>
  </si>
  <si>
    <t>IV</t>
  </si>
  <si>
    <t>Franzese Nikola</t>
  </si>
  <si>
    <t>Knopp Bernhard</t>
  </si>
  <si>
    <t>Bäcker Harald</t>
  </si>
  <si>
    <t>Neus Detlev</t>
  </si>
  <si>
    <t>V</t>
  </si>
  <si>
    <t xml:space="preserve">IV </t>
  </si>
  <si>
    <t>Grombühl 1</t>
  </si>
  <si>
    <t>Schappelrein</t>
  </si>
  <si>
    <t>Harry</t>
  </si>
  <si>
    <t>LG/IV</t>
  </si>
  <si>
    <t xml:space="preserve">Franzese </t>
  </si>
  <si>
    <t xml:space="preserve">Nöth </t>
  </si>
  <si>
    <t>Rainer</t>
  </si>
  <si>
    <t>LG/V</t>
  </si>
  <si>
    <t>Neus</t>
  </si>
  <si>
    <t>Detlev</t>
  </si>
  <si>
    <t>LG/I</t>
  </si>
  <si>
    <t>Nicola</t>
  </si>
  <si>
    <t>Grombühl 2</t>
  </si>
  <si>
    <t>LP/IV</t>
  </si>
  <si>
    <t>Franzese</t>
  </si>
  <si>
    <t>LP/II</t>
  </si>
  <si>
    <t>Knopp</t>
  </si>
  <si>
    <t>Bernhard</t>
  </si>
  <si>
    <t>LP/III</t>
  </si>
  <si>
    <t>Nöth</t>
  </si>
  <si>
    <t>LP/V</t>
  </si>
  <si>
    <t>LP</t>
  </si>
  <si>
    <t>Franzese Nicola</t>
  </si>
  <si>
    <t xml:space="preserve">Demant Klaus </t>
  </si>
  <si>
    <t xml:space="preserve">wenn ein </t>
  </si>
  <si>
    <t>Stand frei ist.</t>
  </si>
  <si>
    <t>Kegel Sabine</t>
  </si>
  <si>
    <t>Demant Klaus</t>
  </si>
  <si>
    <t>Rottendorf 2</t>
  </si>
  <si>
    <t>Bund</t>
  </si>
  <si>
    <t>Demant</t>
  </si>
  <si>
    <t>Klaus</t>
  </si>
  <si>
    <t>LP/I</t>
  </si>
  <si>
    <t>Kegel</t>
  </si>
  <si>
    <t>Sabine</t>
  </si>
  <si>
    <t>Karlburg</t>
  </si>
  <si>
    <t>Roßmann Kilian   LP  IV</t>
  </si>
  <si>
    <t>Roßmann Kilian  LG  IV</t>
  </si>
  <si>
    <t>Roßmann Kilian</t>
  </si>
  <si>
    <t>Hettstadt</t>
  </si>
  <si>
    <t>Köhler Manfred   LG  III</t>
  </si>
  <si>
    <t>Ruppert Alfons  LG  IV</t>
  </si>
  <si>
    <t>Kleinfeller Rolf  LG  IV</t>
  </si>
  <si>
    <t>Kühl Reinhold        LG  IV</t>
  </si>
  <si>
    <t>Sellman Eberhard LG  III</t>
  </si>
  <si>
    <t>Benkert Martin  LG  V</t>
  </si>
  <si>
    <t>Denninger</t>
  </si>
  <si>
    <t>Gehret</t>
  </si>
  <si>
    <t>Werner</t>
  </si>
  <si>
    <t xml:space="preserve">Wingenfeld </t>
  </si>
  <si>
    <t>Willi</t>
  </si>
  <si>
    <t>Sommerhausen</t>
  </si>
  <si>
    <t>Kegel Sabine                    LG  III</t>
  </si>
  <si>
    <t>Heim Norbert                    LG III</t>
  </si>
  <si>
    <t>Heim Karin                       LG III</t>
  </si>
  <si>
    <t>Schirmer Helga                LG III</t>
  </si>
  <si>
    <t>Wingenfeld Willi</t>
  </si>
  <si>
    <t>Gehret Werner</t>
  </si>
  <si>
    <t>Benkert Martin</t>
  </si>
  <si>
    <t>Sellmann Eberhard</t>
  </si>
  <si>
    <t>Kühl Reinhold</t>
  </si>
  <si>
    <t>Mehling Ludwig</t>
  </si>
  <si>
    <t>Kleinfeller Rolf</t>
  </si>
  <si>
    <t>Strohmenger Elisabeth</t>
  </si>
  <si>
    <t>Ruppert Alfons</t>
  </si>
  <si>
    <t>Köhler Manfred</t>
  </si>
  <si>
    <t>Karlburg 1</t>
  </si>
  <si>
    <t>Köhler</t>
  </si>
  <si>
    <t>Manfred</t>
  </si>
  <si>
    <t>Ruppert</t>
  </si>
  <si>
    <t>Alfons</t>
  </si>
  <si>
    <t>Karlburg 2</t>
  </si>
  <si>
    <t>Kleinfeller</t>
  </si>
  <si>
    <t>Rolf</t>
  </si>
  <si>
    <t>Mehling</t>
  </si>
  <si>
    <t>Ludwig</t>
  </si>
  <si>
    <t>Strohmenger</t>
  </si>
  <si>
    <t>Elisabeth</t>
  </si>
  <si>
    <t>Wingenfeld</t>
  </si>
  <si>
    <t>Karlburg 3</t>
  </si>
  <si>
    <t>Kühl</t>
  </si>
  <si>
    <t>Reinhold</t>
  </si>
  <si>
    <t>Sellmann</t>
  </si>
  <si>
    <t>Eberhard</t>
  </si>
  <si>
    <t>Benkert</t>
  </si>
  <si>
    <t>wird gedrittelt</t>
  </si>
  <si>
    <t>Drigo Marcelo        LP  I</t>
  </si>
  <si>
    <t>Putz Karl-Heinz</t>
  </si>
  <si>
    <t>Drigo Marcelo</t>
  </si>
  <si>
    <t>HSG</t>
  </si>
  <si>
    <t>Rieneck</t>
  </si>
  <si>
    <t>Strohmenger Elisabeth  LG  IV</t>
  </si>
  <si>
    <t>Franzese Nicola   LG  II</t>
  </si>
  <si>
    <t>Franzese Nicola  LP  II</t>
  </si>
  <si>
    <t>Runze Leo             LG  IV</t>
  </si>
  <si>
    <t>Sautner Hermann  LG  V</t>
  </si>
  <si>
    <t>Mündlein Werner  LG  V</t>
  </si>
  <si>
    <t>Runze Leo</t>
  </si>
  <si>
    <t>Denninger Norbert</t>
  </si>
  <si>
    <t>Sautner Hermann</t>
  </si>
  <si>
    <t>Mündlein Werner</t>
  </si>
  <si>
    <t>Mündlein</t>
  </si>
  <si>
    <t>Sautner</t>
  </si>
  <si>
    <t>Hermann</t>
  </si>
  <si>
    <t>Runze</t>
  </si>
  <si>
    <t>Leo</t>
  </si>
  <si>
    <t>Anderl Uwe           LG  II</t>
  </si>
  <si>
    <t>Koepcke Ralf         LG  V</t>
  </si>
  <si>
    <t>Lehrmann Martina  LG  II</t>
  </si>
  <si>
    <t>Anderl Uwe         LP  II</t>
  </si>
  <si>
    <t>Anderl Uwe</t>
  </si>
  <si>
    <t>Versbach</t>
  </si>
  <si>
    <t>Lehrmann Martina</t>
  </si>
  <si>
    <t>Duldhardt Friedhelm</t>
  </si>
  <si>
    <t>Koepcke Ralf</t>
  </si>
  <si>
    <t>Versbach 1</t>
  </si>
  <si>
    <t>Anderl</t>
  </si>
  <si>
    <t>Uwe</t>
  </si>
  <si>
    <t>Duldhardt</t>
  </si>
  <si>
    <t>Friedhelm</t>
  </si>
  <si>
    <t xml:space="preserve">Koepcke </t>
  </si>
  <si>
    <t>Ralf</t>
  </si>
  <si>
    <t>Versbach 2</t>
  </si>
  <si>
    <t xml:space="preserve">Anderl </t>
  </si>
  <si>
    <t>Wolfgang</t>
  </si>
  <si>
    <t>Lehrmann</t>
  </si>
  <si>
    <t>Martina</t>
  </si>
  <si>
    <t>Koeocke Ralf</t>
  </si>
  <si>
    <t>Mehling Ludwig  LG  IV</t>
  </si>
  <si>
    <t>Schneider Anni  LG  IV</t>
  </si>
  <si>
    <t>Steiger Oswald  LG V</t>
  </si>
  <si>
    <t>Kenner Wolfgang  LG  IV</t>
  </si>
  <si>
    <t>Sachs Gerhard  LG  V</t>
  </si>
  <si>
    <t>Fella Edwin            LG  IV</t>
  </si>
  <si>
    <t>Schneider Anni</t>
  </si>
  <si>
    <t>Fella Edwin</t>
  </si>
  <si>
    <t>Kenner Wolfgang</t>
  </si>
  <si>
    <t>Höllrich</t>
  </si>
  <si>
    <t>Steiger Oswald</t>
  </si>
  <si>
    <t>Sachs Gerhard</t>
  </si>
  <si>
    <t>Höllrich 1</t>
  </si>
  <si>
    <t>Steiger</t>
  </si>
  <si>
    <t>Oswald</t>
  </si>
  <si>
    <t>Fella</t>
  </si>
  <si>
    <t>Edwin</t>
  </si>
  <si>
    <t>Kenner</t>
  </si>
  <si>
    <t xml:space="preserve">Sachs </t>
  </si>
  <si>
    <t>Gerhard</t>
  </si>
  <si>
    <t>Kleinrinderfeld</t>
  </si>
  <si>
    <t>Erg.</t>
  </si>
  <si>
    <t>Thorwart Herbert            LG  IV</t>
  </si>
  <si>
    <t>Birl Herbert                     LG V</t>
  </si>
  <si>
    <t>Hähnlein Tilo                    LG  III</t>
  </si>
  <si>
    <t>Thomas Uwe            LG  I</t>
  </si>
  <si>
    <t>Wichmann Klaus  LP  V</t>
  </si>
  <si>
    <t>Jilek Sen                  LP  III</t>
  </si>
  <si>
    <t>Birl Herbert</t>
  </si>
  <si>
    <t>Thorwart Herbert</t>
  </si>
  <si>
    <t>Hähnlein Tilo</t>
  </si>
  <si>
    <t>Thomas Uwe</t>
  </si>
  <si>
    <t>Jilek Sen</t>
  </si>
  <si>
    <t>Keupp Horst</t>
  </si>
  <si>
    <t xml:space="preserve">Wichmann Klaus </t>
  </si>
  <si>
    <t>HSG 1</t>
  </si>
  <si>
    <t>HSG 2</t>
  </si>
  <si>
    <t>Hähnlein</t>
  </si>
  <si>
    <t>Tilo</t>
  </si>
  <si>
    <t>Thorwart</t>
  </si>
  <si>
    <t>Herbert</t>
  </si>
  <si>
    <t>Thomas</t>
  </si>
  <si>
    <t>Birl</t>
  </si>
  <si>
    <t>Drigo</t>
  </si>
  <si>
    <t>Marcelo</t>
  </si>
  <si>
    <t>Jilek</t>
  </si>
  <si>
    <t>Sen</t>
  </si>
  <si>
    <t>Wichmann</t>
  </si>
  <si>
    <t>Keupp</t>
  </si>
  <si>
    <t>Horst</t>
  </si>
  <si>
    <t>Wichmann Klaus</t>
  </si>
  <si>
    <t>Pfeuffer Roman  LP  III</t>
  </si>
  <si>
    <t>Heydenreich Reinhard  LP V</t>
  </si>
  <si>
    <t>Hofmann Gertrud  LG  III</t>
  </si>
  <si>
    <t>Hofmann Gertrud</t>
  </si>
  <si>
    <t>Veitshöchheim</t>
  </si>
  <si>
    <t>Wegner Roland</t>
  </si>
  <si>
    <t>Heydenreich Reinhard</t>
  </si>
  <si>
    <t>Pfeuffer Roman</t>
  </si>
  <si>
    <t xml:space="preserve">Veitshöchheim </t>
  </si>
  <si>
    <t>Pfeuffer</t>
  </si>
  <si>
    <t>Roman</t>
  </si>
  <si>
    <t>Heydenreich</t>
  </si>
  <si>
    <t>Reinhart</t>
  </si>
  <si>
    <t>Wegner</t>
  </si>
  <si>
    <t>Roland</t>
  </si>
  <si>
    <t xml:space="preserve">LP/I </t>
  </si>
  <si>
    <t>Bund Norbert                   LG II</t>
  </si>
  <si>
    <t xml:space="preserve">Wegner Roland  LP V </t>
  </si>
  <si>
    <t xml:space="preserve">Spitzentränker Klaus </t>
  </si>
  <si>
    <t>Spitzentränker</t>
  </si>
  <si>
    <t>Spitzentränker Klaus</t>
  </si>
  <si>
    <t>Spitzentränker Klaus  LP I</t>
  </si>
  <si>
    <t>Götz Gerhard        LG  III</t>
  </si>
  <si>
    <t>Seufert Rudi          LP  IV</t>
  </si>
  <si>
    <t>Röttingen</t>
  </si>
  <si>
    <t>Schreiner Axel          LG  II</t>
  </si>
  <si>
    <t>Wirtheim Alexander  LG  I</t>
  </si>
  <si>
    <t>Höfler Axel               LG  I</t>
  </si>
  <si>
    <t>Mathias</t>
  </si>
  <si>
    <t>Höllrich 2</t>
  </si>
  <si>
    <t>Seufert Rudi</t>
  </si>
  <si>
    <t>Randersacker</t>
  </si>
  <si>
    <t>Götz Gerhard</t>
  </si>
  <si>
    <t>Kist</t>
  </si>
  <si>
    <t>Müller Alfred</t>
  </si>
  <si>
    <t>Estenfeld</t>
  </si>
  <si>
    <t xml:space="preserve">Müller Alfred </t>
  </si>
  <si>
    <t>Bechold Siegfried  LG  V</t>
  </si>
  <si>
    <t>Steinmetz Karl  LG  II</t>
  </si>
  <si>
    <t>Geßner Mathias  LG  III</t>
  </si>
  <si>
    <t>Schweizer Klaus  LG  IV</t>
  </si>
  <si>
    <t>Müller Agnes          LG  III</t>
  </si>
  <si>
    <t>Geßner Mathias</t>
  </si>
  <si>
    <t>Müller Agnes</t>
  </si>
  <si>
    <t>Steinmetz Karl</t>
  </si>
  <si>
    <t>Bechold Siegfried</t>
  </si>
  <si>
    <t>Geßner</t>
  </si>
  <si>
    <t>Müller</t>
  </si>
  <si>
    <t>Agnes</t>
  </si>
  <si>
    <t>Steinmetz</t>
  </si>
  <si>
    <t>Karl</t>
  </si>
  <si>
    <t>Bechold</t>
  </si>
  <si>
    <t>Siegfried</t>
  </si>
  <si>
    <t>Wirtheim Alexander</t>
  </si>
  <si>
    <t>Höfler Axel</t>
  </si>
  <si>
    <t>Schreiner Axel</t>
  </si>
  <si>
    <t>Axel</t>
  </si>
  <si>
    <t>Schreiner</t>
  </si>
  <si>
    <t>Wirtheim</t>
  </si>
  <si>
    <t>Alexander</t>
  </si>
  <si>
    <t>Schöll Klaus</t>
  </si>
  <si>
    <t>Schöll Hermann</t>
  </si>
  <si>
    <t>Schöll Klaus          LP  III</t>
  </si>
  <si>
    <t>Schöll Hermann  LP  III</t>
  </si>
  <si>
    <t>Reichenberg</t>
  </si>
  <si>
    <t>Gehrig</t>
  </si>
  <si>
    <t>Michael</t>
  </si>
  <si>
    <t>Weis Reinhold  LG  III</t>
  </si>
  <si>
    <t>Putz Karl-Heinz  LG  II</t>
  </si>
  <si>
    <t>Putz Ingrid             LG  II</t>
  </si>
  <si>
    <t>Post SV</t>
  </si>
  <si>
    <t>Putz Ingrid</t>
  </si>
  <si>
    <t>Weis Reinhold</t>
  </si>
  <si>
    <t>Putz</t>
  </si>
  <si>
    <t>Karl-Heinz</t>
  </si>
  <si>
    <t>Ingrid</t>
  </si>
  <si>
    <t>Weis</t>
  </si>
  <si>
    <t>Keller</t>
  </si>
  <si>
    <t xml:space="preserve">Kühne </t>
  </si>
  <si>
    <t>Jürgen</t>
  </si>
  <si>
    <t>Geiter</t>
  </si>
  <si>
    <t>Richard</t>
  </si>
  <si>
    <t>Keller Reinhold</t>
  </si>
  <si>
    <t>Kühne Jürgen</t>
  </si>
  <si>
    <t>Geiter Richard</t>
  </si>
  <si>
    <t xml:space="preserve">Keller Reinhold  LG II </t>
  </si>
  <si>
    <t>Kühne Jürgen      LG II</t>
  </si>
  <si>
    <t>Geiter Richard      LG II</t>
  </si>
  <si>
    <t>Wälde Peter-Ernst  LP V</t>
  </si>
  <si>
    <t>Sommerh.</t>
  </si>
  <si>
    <t>Orth Wolfgang  LG  I</t>
  </si>
  <si>
    <t>Hehn Rainer        LP  I</t>
  </si>
  <si>
    <t>Rhein Franz        LP  IV</t>
  </si>
  <si>
    <t>Hertlein Hermann  LP  III</t>
  </si>
  <si>
    <t>Hubert Georg     LG  II</t>
  </si>
  <si>
    <t>Hertlein Hermann</t>
  </si>
  <si>
    <t>Rhein Franz</t>
  </si>
  <si>
    <t>Hehn Rainer</t>
  </si>
  <si>
    <t>Ort Wolfgang</t>
  </si>
  <si>
    <t>Hubert Georg</t>
  </si>
  <si>
    <t>Ort</t>
  </si>
  <si>
    <t>Hubert</t>
  </si>
  <si>
    <t>Hehn</t>
  </si>
  <si>
    <t>Rhein</t>
  </si>
  <si>
    <t>Franz</t>
  </si>
  <si>
    <t>Müller Alfred          LG  IV</t>
  </si>
  <si>
    <t>Weber Karl-Josef</t>
  </si>
  <si>
    <t>Arnstein</t>
  </si>
  <si>
    <t>Weber Karl-Josef  LG  V</t>
  </si>
  <si>
    <t>Hartmann-Schenk Frank</t>
  </si>
  <si>
    <t>Eibelstadt</t>
  </si>
  <si>
    <t>Hartmann-Schenk Frank  LG  I</t>
  </si>
  <si>
    <t>Schurig Paul-Jürgen  LG  IV</t>
  </si>
  <si>
    <t>Wilhelm Arthur  LG  V</t>
  </si>
  <si>
    <t>Gribl Ingrid            LG  V</t>
  </si>
  <si>
    <t>Reinhart Otmar                          LG  III</t>
  </si>
  <si>
    <t>Reinhart Otmar</t>
  </si>
  <si>
    <t>Eisingen</t>
  </si>
  <si>
    <t>Gribl Ingrid</t>
  </si>
  <si>
    <t>Wilhelm Arthur</t>
  </si>
  <si>
    <t>Schurig</t>
  </si>
  <si>
    <t>Paul-Jürgen</t>
  </si>
  <si>
    <t>Otmar</t>
  </si>
  <si>
    <t>Gribl</t>
  </si>
  <si>
    <t>Wilhelm</t>
  </si>
  <si>
    <t>Arthur</t>
  </si>
  <si>
    <t>Grumbach Peter</t>
  </si>
  <si>
    <t>Hartmann-Schenk</t>
  </si>
  <si>
    <t>Frank</t>
  </si>
  <si>
    <t>Grumbach</t>
  </si>
  <si>
    <t>Hartmann-Schenk Frank       LP I</t>
  </si>
  <si>
    <t xml:space="preserve">Grumbach Peter   LG  II          </t>
  </si>
  <si>
    <t>Höfler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</si>
</sst>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3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u/>
      <sz val="1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7030A0"/>
      <name val="Arial"/>
      <family val="2"/>
    </font>
    <font>
      <b/>
      <sz val="22"/>
      <color theme="9" tint="0.39997558519241921"/>
      <name val="Arial"/>
      <family val="2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2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0" xfId="0" applyFill="1" applyBorder="1" applyAlignment="1">
      <alignment horizontal="left"/>
    </xf>
    <xf numFmtId="0" fontId="10" fillId="0" borderId="0" xfId="0" applyFont="1"/>
    <xf numFmtId="0" fontId="10" fillId="2" borderId="0" xfId="0" applyFont="1" applyFill="1" applyBorder="1"/>
    <xf numFmtId="0" fontId="10" fillId="2" borderId="0" xfId="0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top"/>
    </xf>
    <xf numFmtId="0" fontId="8" fillId="3" borderId="2" xfId="0" applyFont="1" applyFill="1" applyBorder="1"/>
    <xf numFmtId="0" fontId="11" fillId="3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center" vertical="top"/>
    </xf>
    <xf numFmtId="0" fontId="13" fillId="0" borderId="0" xfId="0" applyFont="1" applyFill="1" applyBorder="1"/>
    <xf numFmtId="2" fontId="0" fillId="2" borderId="0" xfId="0" applyNumberFormat="1" applyFill="1" applyBorder="1"/>
    <xf numFmtId="0" fontId="10" fillId="0" borderId="0" xfId="0" applyFont="1" applyFill="1" applyBorder="1"/>
    <xf numFmtId="0" fontId="16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19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15" fillId="0" borderId="0" xfId="0" applyFont="1" applyFill="1" applyBorder="1"/>
    <xf numFmtId="0" fontId="27" fillId="0" borderId="0" xfId="0" applyFont="1" applyFill="1" applyBorder="1"/>
    <xf numFmtId="0" fontId="13" fillId="0" borderId="1" xfId="0" applyFont="1" applyBorder="1"/>
    <xf numFmtId="166" fontId="2" fillId="0" borderId="0" xfId="0" applyNumberFormat="1" applyFont="1" applyFill="1" applyBorder="1"/>
    <xf numFmtId="166" fontId="3" fillId="0" borderId="0" xfId="0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/>
    <xf numFmtId="166" fontId="0" fillId="0" borderId="0" xfId="0" applyNumberFormat="1" applyFill="1" applyBorder="1"/>
    <xf numFmtId="166" fontId="0" fillId="0" borderId="0" xfId="0" applyNumberFormat="1"/>
    <xf numFmtId="166" fontId="0" fillId="0" borderId="0" xfId="0" applyNumberFormat="1" applyFill="1"/>
    <xf numFmtId="166" fontId="10" fillId="0" borderId="0" xfId="0" applyNumberFormat="1" applyFont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0" fillId="5" borderId="0" xfId="0" applyFill="1" applyBorder="1"/>
    <xf numFmtId="0" fontId="12" fillId="0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7" borderId="0" xfId="0" applyFill="1"/>
    <xf numFmtId="0" fontId="5" fillId="7" borderId="0" xfId="0" applyFont="1" applyFill="1" applyBorder="1"/>
    <xf numFmtId="0" fontId="4" fillId="7" borderId="0" xfId="0" applyFont="1" applyFill="1" applyBorder="1"/>
    <xf numFmtId="0" fontId="3" fillId="7" borderId="0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0" fontId="5" fillId="5" borderId="0" xfId="0" applyFont="1" applyFill="1" applyBorder="1"/>
    <xf numFmtId="0" fontId="4" fillId="5" borderId="0" xfId="0" applyFont="1" applyFill="1" applyBorder="1"/>
    <xf numFmtId="0" fontId="3" fillId="5" borderId="0" xfId="0" applyFont="1" applyFill="1" applyBorder="1"/>
    <xf numFmtId="0" fontId="19" fillId="5" borderId="0" xfId="0" applyFont="1" applyFill="1" applyBorder="1"/>
    <xf numFmtId="2" fontId="3" fillId="5" borderId="0" xfId="0" applyNumberFormat="1" applyFont="1" applyFill="1" applyBorder="1"/>
    <xf numFmtId="166" fontId="0" fillId="5" borderId="0" xfId="0" applyNumberFormat="1" applyFill="1" applyBorder="1"/>
    <xf numFmtId="0" fontId="4" fillId="9" borderId="0" xfId="0" applyFont="1" applyFill="1" applyBorder="1"/>
    <xf numFmtId="0" fontId="0" fillId="9" borderId="0" xfId="0" applyFill="1" applyBorder="1"/>
    <xf numFmtId="0" fontId="4" fillId="5" borderId="0" xfId="0" applyFont="1" applyFill="1" applyBorder="1" applyAlignment="1">
      <alignment horizontal="center"/>
    </xf>
    <xf numFmtId="2" fontId="0" fillId="5" borderId="0" xfId="0" applyNumberFormat="1" applyFill="1" applyBorder="1"/>
    <xf numFmtId="0" fontId="11" fillId="5" borderId="0" xfId="0" applyFont="1" applyFill="1" applyBorder="1" applyAlignment="1">
      <alignment horizontal="center"/>
    </xf>
    <xf numFmtId="0" fontId="23" fillId="2" borderId="0" xfId="0" applyFont="1" applyFill="1" applyBorder="1"/>
    <xf numFmtId="2" fontId="23" fillId="2" borderId="0" xfId="0" applyNumberFormat="1" applyFont="1" applyFill="1" applyBorder="1"/>
    <xf numFmtId="166" fontId="23" fillId="2" borderId="0" xfId="0" applyNumberFormat="1" applyFont="1" applyFill="1" applyBorder="1" applyAlignment="1">
      <alignment horizontal="center"/>
    </xf>
    <xf numFmtId="166" fontId="22" fillId="0" borderId="0" xfId="0" applyNumberFormat="1" applyFont="1"/>
    <xf numFmtId="0" fontId="22" fillId="0" borderId="0" xfId="0" applyFont="1"/>
    <xf numFmtId="0" fontId="28" fillId="10" borderId="0" xfId="0" applyFont="1" applyFill="1" applyBorder="1"/>
    <xf numFmtId="0" fontId="22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center"/>
    </xf>
    <xf numFmtId="2" fontId="3" fillId="11" borderId="1" xfId="0" applyNumberFormat="1" applyFont="1" applyFill="1" applyBorder="1" applyAlignment="1">
      <alignment horizontal="center"/>
    </xf>
    <xf numFmtId="0" fontId="3" fillId="11" borderId="1" xfId="0" applyNumberFormat="1" applyFont="1" applyFill="1" applyBorder="1" applyAlignment="1">
      <alignment horizontal="center"/>
    </xf>
    <xf numFmtId="0" fontId="5" fillId="9" borderId="0" xfId="0" applyFont="1" applyFill="1" applyBorder="1"/>
    <xf numFmtId="2" fontId="0" fillId="9" borderId="0" xfId="0" applyNumberFormat="1" applyFill="1" applyBorder="1"/>
    <xf numFmtId="0" fontId="5" fillId="9" borderId="0" xfId="0" applyFont="1" applyFill="1" applyBorder="1" applyAlignment="1">
      <alignment horizontal="left"/>
    </xf>
    <xf numFmtId="0" fontId="10" fillId="9" borderId="0" xfId="0" applyFont="1" applyFill="1" applyBorder="1"/>
    <xf numFmtId="0" fontId="10" fillId="9" borderId="0" xfId="0" applyFont="1" applyFill="1" applyBorder="1" applyAlignment="1">
      <alignment horizontal="center"/>
    </xf>
    <xf numFmtId="0" fontId="3" fillId="9" borderId="0" xfId="0" applyNumberFormat="1" applyFont="1" applyFill="1" applyBorder="1" applyAlignment="1">
      <alignment horizontal="center"/>
    </xf>
    <xf numFmtId="0" fontId="20" fillId="9" borderId="0" xfId="0" applyFont="1" applyFill="1" applyBorder="1"/>
    <xf numFmtId="0" fontId="6" fillId="9" borderId="0" xfId="0" applyFont="1" applyFill="1" applyBorder="1"/>
    <xf numFmtId="0" fontId="24" fillId="1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5" borderId="1" xfId="0" applyFont="1" applyFill="1" applyBorder="1" applyAlignment="1">
      <alignment horizontal="center"/>
    </xf>
    <xf numFmtId="0" fontId="18" fillId="0" borderId="4" xfId="0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left"/>
    </xf>
    <xf numFmtId="0" fontId="18" fillId="5" borderId="1" xfId="0" applyFont="1" applyFill="1" applyBorder="1"/>
    <xf numFmtId="166" fontId="17" fillId="0" borderId="1" xfId="0" applyNumberFormat="1" applyFont="1" applyFill="1" applyBorder="1"/>
    <xf numFmtId="0" fontId="10" fillId="5" borderId="1" xfId="0" applyFont="1" applyFill="1" applyBorder="1" applyAlignment="1">
      <alignment horizontal="left"/>
    </xf>
    <xf numFmtId="166" fontId="13" fillId="0" borderId="1" xfId="0" applyNumberFormat="1" applyFont="1" applyFill="1" applyBorder="1"/>
    <xf numFmtId="166" fontId="13" fillId="2" borderId="1" xfId="0" applyNumberFormat="1" applyFont="1" applyFill="1" applyBorder="1"/>
    <xf numFmtId="166" fontId="13" fillId="0" borderId="1" xfId="0" applyNumberFormat="1" applyFont="1" applyBorder="1" applyAlignment="1">
      <alignment horizontal="right"/>
    </xf>
    <xf numFmtId="166" fontId="17" fillId="2" borderId="1" xfId="0" applyNumberFormat="1" applyFont="1" applyFill="1" applyBorder="1"/>
    <xf numFmtId="166" fontId="13" fillId="0" borderId="1" xfId="0" applyNumberFormat="1" applyFont="1" applyFill="1" applyBorder="1" applyAlignment="1">
      <alignment horizontal="right"/>
    </xf>
    <xf numFmtId="166" fontId="14" fillId="0" borderId="1" xfId="0" applyNumberFormat="1" applyFont="1" applyFill="1" applyBorder="1"/>
    <xf numFmtId="0" fontId="12" fillId="2" borderId="5" xfId="0" applyFont="1" applyFill="1" applyBorder="1" applyAlignment="1">
      <alignment horizontal="left"/>
    </xf>
    <xf numFmtId="0" fontId="12" fillId="13" borderId="5" xfId="0" applyFont="1" applyFill="1" applyBorder="1" applyAlignment="1">
      <alignment horizontal="left"/>
    </xf>
    <xf numFmtId="0" fontId="13" fillId="2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/>
    <xf numFmtId="0" fontId="10" fillId="0" borderId="6" xfId="0" applyFont="1" applyBorder="1"/>
    <xf numFmtId="0" fontId="0" fillId="0" borderId="7" xfId="0" applyBorder="1"/>
    <xf numFmtId="0" fontId="13" fillId="0" borderId="7" xfId="0" applyFont="1" applyBorder="1" applyAlignment="1">
      <alignment horizontal="center"/>
    </xf>
    <xf numFmtId="0" fontId="13" fillId="2" borderId="8" xfId="0" applyFont="1" applyFill="1" applyBorder="1" applyAlignment="1">
      <alignment horizontal="left"/>
    </xf>
    <xf numFmtId="0" fontId="12" fillId="2" borderId="9" xfId="0" applyNumberFormat="1" applyFont="1" applyFill="1" applyBorder="1" applyAlignment="1">
      <alignment horizontal="center" vertical="top"/>
    </xf>
    <xf numFmtId="0" fontId="0" fillId="0" borderId="10" xfId="0" applyBorder="1"/>
    <xf numFmtId="0" fontId="1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2" fillId="0" borderId="9" xfId="0" applyFont="1" applyFill="1" applyBorder="1"/>
    <xf numFmtId="0" fontId="12" fillId="0" borderId="11" xfId="0" applyFont="1" applyFill="1" applyBorder="1"/>
    <xf numFmtId="0" fontId="13" fillId="0" borderId="7" xfId="0" applyFont="1" applyFill="1" applyBorder="1"/>
    <xf numFmtId="0" fontId="12" fillId="0" borderId="9" xfId="0" applyNumberFormat="1" applyFont="1" applyFill="1" applyBorder="1" applyAlignment="1">
      <alignment horizontal="center" vertical="top"/>
    </xf>
    <xf numFmtId="0" fontId="12" fillId="13" borderId="5" xfId="0" applyFont="1" applyFill="1" applyBorder="1"/>
    <xf numFmtId="0" fontId="13" fillId="0" borderId="5" xfId="0" applyFont="1" applyBorder="1"/>
    <xf numFmtId="166" fontId="13" fillId="0" borderId="7" xfId="0" applyNumberFormat="1" applyFont="1" applyFill="1" applyBorder="1" applyAlignment="1">
      <alignment horizontal="center"/>
    </xf>
    <xf numFmtId="166" fontId="0" fillId="0" borderId="1" xfId="0" applyNumberFormat="1" applyBorder="1"/>
    <xf numFmtId="166" fontId="0" fillId="5" borderId="1" xfId="0" applyNumberFormat="1" applyFill="1" applyBorder="1"/>
    <xf numFmtId="166" fontId="10" fillId="0" borderId="1" xfId="0" quotePrefix="1" applyNumberFormat="1" applyFont="1" applyBorder="1"/>
    <xf numFmtId="166" fontId="10" fillId="2" borderId="1" xfId="0" applyNumberFormat="1" applyFont="1" applyFill="1" applyBorder="1"/>
    <xf numFmtId="166" fontId="0" fillId="0" borderId="1" xfId="0" applyNumberFormat="1" applyFill="1" applyBorder="1"/>
    <xf numFmtId="166" fontId="10" fillId="0" borderId="1" xfId="0" applyNumberFormat="1" applyFont="1" applyBorder="1"/>
    <xf numFmtId="0" fontId="18" fillId="0" borderId="1" xfId="0" applyFont="1" applyFill="1" applyBorder="1" applyAlignment="1">
      <alignment horizontal="left"/>
    </xf>
    <xf numFmtId="0" fontId="10" fillId="0" borderId="0" xfId="0" applyFont="1" applyFill="1"/>
    <xf numFmtId="0" fontId="16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0" fontId="16" fillId="14" borderId="1" xfId="0" applyFont="1" applyFill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14" fontId="18" fillId="13" borderId="1" xfId="0" applyNumberFormat="1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1" fillId="13" borderId="1" xfId="0" applyFont="1" applyFill="1" applyBorder="1" applyAlignment="1">
      <alignment horizontal="center"/>
    </xf>
    <xf numFmtId="14" fontId="11" fillId="13" borderId="1" xfId="0" applyNumberFormat="1" applyFont="1" applyFill="1" applyBorder="1" applyAlignment="1">
      <alignment horizontal="center"/>
    </xf>
    <xf numFmtId="0" fontId="11" fillId="13" borderId="1" xfId="0" applyFont="1" applyFill="1" applyBorder="1"/>
    <xf numFmtId="0" fontId="11" fillId="15" borderId="1" xfId="0" applyFont="1" applyFill="1" applyBorder="1"/>
    <xf numFmtId="0" fontId="11" fillId="15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2" fontId="12" fillId="2" borderId="9" xfId="0" applyNumberFormat="1" applyFont="1" applyFill="1" applyBorder="1"/>
    <xf numFmtId="0" fontId="9" fillId="0" borderId="0" xfId="0" applyFont="1" applyFill="1" applyBorder="1"/>
    <xf numFmtId="0" fontId="3" fillId="0" borderId="0" xfId="0" applyFont="1"/>
    <xf numFmtId="0" fontId="13" fillId="0" borderId="0" xfId="0" applyFont="1" applyFill="1" applyBorder="1" applyAlignment="1">
      <alignment horizontal="center" wrapText="1"/>
    </xf>
    <xf numFmtId="0" fontId="12" fillId="1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12" fillId="0" borderId="12" xfId="0" applyFont="1" applyFill="1" applyBorder="1"/>
    <xf numFmtId="0" fontId="30" fillId="0" borderId="0" xfId="0" applyFont="1" applyBorder="1"/>
    <xf numFmtId="166" fontId="17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0" fontId="32" fillId="0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1" xfId="0" applyFont="1" applyFill="1" applyBorder="1" applyAlignment="1">
      <alignment horizontal="center"/>
    </xf>
    <xf numFmtId="166" fontId="13" fillId="5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/>
    </xf>
    <xf numFmtId="2" fontId="0" fillId="0" borderId="1" xfId="0" applyNumberFormat="1" applyFill="1" applyBorder="1"/>
    <xf numFmtId="2" fontId="10" fillId="0" borderId="1" xfId="0" applyNumberFormat="1" applyFont="1" applyFill="1" applyBorder="1"/>
    <xf numFmtId="0" fontId="34" fillId="0" borderId="1" xfId="0" applyFont="1" applyFill="1" applyBorder="1" applyAlignment="1">
      <alignment horizontal="left"/>
    </xf>
    <xf numFmtId="0" fontId="34" fillId="0" borderId="1" xfId="0" applyFont="1" applyFill="1" applyBorder="1"/>
    <xf numFmtId="49" fontId="31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quotePrefix="1" applyNumberFormat="1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4" fillId="16" borderId="0" xfId="0" applyFont="1" applyFill="1" applyBorder="1"/>
    <xf numFmtId="0" fontId="19" fillId="16" borderId="0" xfId="0" applyFont="1" applyFill="1" applyBorder="1"/>
    <xf numFmtId="0" fontId="0" fillId="16" borderId="0" xfId="0" applyFill="1"/>
    <xf numFmtId="0" fontId="5" fillId="16" borderId="0" xfId="0" applyFont="1" applyFill="1" applyBorder="1"/>
    <xf numFmtId="0" fontId="3" fillId="16" borderId="0" xfId="0" applyFont="1" applyFill="1" applyBorder="1"/>
    <xf numFmtId="2" fontId="3" fillId="16" borderId="0" xfId="0" applyNumberFormat="1" applyFont="1" applyFill="1" applyBorder="1"/>
    <xf numFmtId="2" fontId="12" fillId="8" borderId="9" xfId="0" applyNumberFormat="1" applyFont="1" applyFill="1" applyBorder="1"/>
    <xf numFmtId="166" fontId="16" fillId="14" borderId="1" xfId="0" applyNumberFormat="1" applyFont="1" applyFill="1" applyBorder="1" applyAlignment="1">
      <alignment horizontal="right"/>
    </xf>
    <xf numFmtId="166" fontId="16" fillId="0" borderId="1" xfId="0" applyNumberFormat="1" applyFont="1" applyBorder="1" applyAlignment="1">
      <alignment horizontal="right"/>
    </xf>
    <xf numFmtId="166" fontId="16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370B-309D-4A60-BD41-F15A06D78BC6}">
  <dimension ref="A1:AZ121"/>
  <sheetViews>
    <sheetView tabSelected="1" topLeftCell="A14" zoomScaleNormal="100" workbookViewId="0">
      <selection activeCell="F4" sqref="F4"/>
    </sheetView>
  </sheetViews>
  <sheetFormatPr baseColWidth="10" defaultRowHeight="18" x14ac:dyDescent="0.25"/>
  <cols>
    <col min="1" max="1" width="8" style="33" customWidth="1"/>
    <col min="2" max="2" width="17.140625" bestFit="1" customWidth="1"/>
    <col min="3" max="8" width="16.7109375" customWidth="1"/>
    <col min="9" max="9" width="17.7109375" customWidth="1"/>
  </cols>
  <sheetData>
    <row r="1" spans="1:52" ht="50.1" customHeight="1" x14ac:dyDescent="0.25">
      <c r="A1" s="75" t="s">
        <v>16</v>
      </c>
      <c r="B1" s="193" t="s">
        <v>69</v>
      </c>
      <c r="C1" s="193" t="s">
        <v>54</v>
      </c>
      <c r="D1" s="193" t="s">
        <v>55</v>
      </c>
      <c r="E1" s="193" t="s">
        <v>56</v>
      </c>
      <c r="F1" s="193" t="s">
        <v>57</v>
      </c>
      <c r="G1" s="193" t="s">
        <v>58</v>
      </c>
      <c r="H1" s="193" t="s">
        <v>59</v>
      </c>
      <c r="I1" s="193" t="s">
        <v>60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35.1" customHeight="1" x14ac:dyDescent="0.25">
      <c r="A2" s="76">
        <v>3</v>
      </c>
      <c r="B2" s="200"/>
      <c r="C2" s="206" t="s">
        <v>234</v>
      </c>
      <c r="D2" s="208" t="s">
        <v>235</v>
      </c>
      <c r="E2" s="208" t="s">
        <v>178</v>
      </c>
      <c r="F2" s="208"/>
      <c r="G2" s="206" t="s">
        <v>179</v>
      </c>
      <c r="H2" s="206" t="s">
        <v>435</v>
      </c>
      <c r="I2" s="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ht="35.1" customHeight="1" x14ac:dyDescent="0.25">
      <c r="A3" s="77">
        <v>4</v>
      </c>
      <c r="B3" s="200"/>
      <c r="C3" s="206" t="s">
        <v>125</v>
      </c>
      <c r="D3" s="230" t="s">
        <v>128</v>
      </c>
      <c r="E3" s="208" t="s">
        <v>321</v>
      </c>
      <c r="F3" s="208" t="s">
        <v>297</v>
      </c>
      <c r="G3" s="206" t="s">
        <v>271</v>
      </c>
      <c r="H3" s="206" t="s">
        <v>434</v>
      </c>
      <c r="I3" s="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35.1" customHeight="1" x14ac:dyDescent="0.25">
      <c r="A4" s="77">
        <v>5</v>
      </c>
      <c r="B4" s="3"/>
      <c r="C4" s="206" t="s">
        <v>126</v>
      </c>
      <c r="D4" s="208" t="s">
        <v>129</v>
      </c>
      <c r="E4" s="208" t="s">
        <v>322</v>
      </c>
      <c r="F4" s="208"/>
      <c r="G4" s="206" t="s">
        <v>272</v>
      </c>
      <c r="H4" s="206" t="s">
        <v>429</v>
      </c>
      <c r="I4" s="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ht="35.1" customHeight="1" x14ac:dyDescent="0.25">
      <c r="A5" s="77">
        <v>6</v>
      </c>
      <c r="B5" s="3"/>
      <c r="C5" s="206" t="s">
        <v>127</v>
      </c>
      <c r="D5" s="208" t="s">
        <v>130</v>
      </c>
      <c r="E5" s="208" t="s">
        <v>338</v>
      </c>
      <c r="F5" s="218" t="s">
        <v>436</v>
      </c>
      <c r="G5" s="206" t="s">
        <v>275</v>
      </c>
      <c r="H5" s="218" t="s">
        <v>236</v>
      </c>
      <c r="I5" s="204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</row>
    <row r="6" spans="1:52" ht="35.1" customHeight="1" x14ac:dyDescent="0.25">
      <c r="A6" s="77">
        <v>7</v>
      </c>
      <c r="B6" s="3"/>
      <c r="C6" s="206" t="s">
        <v>182</v>
      </c>
      <c r="D6" s="208" t="s">
        <v>131</v>
      </c>
      <c r="E6" s="208" t="s">
        <v>342</v>
      </c>
      <c r="F6" s="218" t="s">
        <v>433</v>
      </c>
      <c r="G6" s="206" t="s">
        <v>273</v>
      </c>
      <c r="H6" s="218" t="s">
        <v>237</v>
      </c>
      <c r="I6" s="204"/>
      <c r="J6" s="197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ht="38.25" customHeight="1" x14ac:dyDescent="0.25">
      <c r="A7" s="77">
        <v>8</v>
      </c>
      <c r="B7" s="200"/>
      <c r="C7" s="206" t="s">
        <v>183</v>
      </c>
      <c r="D7" s="206" t="s">
        <v>185</v>
      </c>
      <c r="E7" s="230" t="s">
        <v>451</v>
      </c>
      <c r="F7" s="218" t="s">
        <v>432</v>
      </c>
      <c r="G7" s="206" t="s">
        <v>274</v>
      </c>
      <c r="H7" s="218" t="s">
        <v>238</v>
      </c>
      <c r="I7" s="20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2" ht="35.1" customHeight="1" x14ac:dyDescent="0.25">
      <c r="A8" s="77">
        <v>9</v>
      </c>
      <c r="B8" s="200"/>
      <c r="C8" s="206" t="s">
        <v>233</v>
      </c>
      <c r="D8" s="206" t="s">
        <v>186</v>
      </c>
      <c r="E8" s="234" t="s">
        <v>452</v>
      </c>
      <c r="F8" s="206" t="s">
        <v>293</v>
      </c>
      <c r="G8" s="206" t="s">
        <v>388</v>
      </c>
      <c r="H8" s="200"/>
      <c r="I8" s="204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ht="35.1" customHeight="1" x14ac:dyDescent="0.25">
      <c r="A9" s="77">
        <v>10</v>
      </c>
      <c r="B9" s="200"/>
      <c r="C9" s="206" t="s">
        <v>184</v>
      </c>
      <c r="D9" s="206" t="s">
        <v>187</v>
      </c>
      <c r="E9" s="206"/>
      <c r="F9" s="206" t="s">
        <v>292</v>
      </c>
      <c r="G9" s="208" t="s">
        <v>296</v>
      </c>
      <c r="H9" s="200"/>
      <c r="I9" s="20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ht="35.1" customHeight="1" x14ac:dyDescent="0.25">
      <c r="A10" s="77">
        <v>11</v>
      </c>
      <c r="B10" s="200"/>
      <c r="C10" s="206" t="s">
        <v>270</v>
      </c>
      <c r="D10" s="206" t="s">
        <v>343</v>
      </c>
      <c r="E10" s="206" t="s">
        <v>323</v>
      </c>
      <c r="F10" s="206" t="s">
        <v>294</v>
      </c>
      <c r="G10" s="206" t="s">
        <v>390</v>
      </c>
      <c r="H10" s="200"/>
      <c r="I10" s="20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ht="35.1" customHeight="1" x14ac:dyDescent="0.25">
      <c r="A11" s="77">
        <v>12</v>
      </c>
      <c r="B11" s="200"/>
      <c r="C11" s="215" t="s">
        <v>228</v>
      </c>
      <c r="D11" s="208" t="s">
        <v>344</v>
      </c>
      <c r="E11" s="206" t="s">
        <v>426</v>
      </c>
      <c r="F11" s="206" t="s">
        <v>295</v>
      </c>
      <c r="G11" s="206" t="s">
        <v>389</v>
      </c>
      <c r="H11" s="200"/>
      <c r="I11" s="20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35.1" customHeight="1" x14ac:dyDescent="0.25">
      <c r="A12" s="188"/>
      <c r="B12" s="187"/>
      <c r="C12" s="187"/>
      <c r="D12" s="187"/>
      <c r="E12" s="187"/>
      <c r="F12" s="187"/>
      <c r="G12" s="187"/>
      <c r="H12" s="187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35.1" customHeight="1" x14ac:dyDescent="0.25">
      <c r="A13" s="188"/>
      <c r="B13" s="217" t="s">
        <v>163</v>
      </c>
      <c r="C13" s="187" t="s">
        <v>165</v>
      </c>
      <c r="D13" s="187" t="s">
        <v>166</v>
      </c>
      <c r="E13" s="187" t="s">
        <v>167</v>
      </c>
      <c r="F13" s="187"/>
      <c r="G13" s="187"/>
      <c r="H13" s="18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s="12" customFormat="1" ht="35.1" customHeight="1" x14ac:dyDescent="0.25">
      <c r="A14" s="188"/>
      <c r="B14" s="217"/>
      <c r="C14" s="187"/>
      <c r="D14" s="187"/>
      <c r="E14" s="187"/>
      <c r="F14" s="187"/>
      <c r="G14" s="187"/>
      <c r="H14" s="187"/>
    </row>
    <row r="15" spans="1:52" s="12" customFormat="1" ht="35.1" customHeight="1" x14ac:dyDescent="0.25">
      <c r="A15" s="188"/>
      <c r="B15" s="187"/>
      <c r="C15" s="187"/>
      <c r="D15" s="187"/>
      <c r="E15" s="187"/>
      <c r="F15" s="187"/>
      <c r="G15" s="187"/>
      <c r="H15" s="187"/>
    </row>
    <row r="16" spans="1:52" s="12" customFormat="1" ht="50.1" customHeight="1" x14ac:dyDescent="0.25">
      <c r="A16" s="75" t="s">
        <v>16</v>
      </c>
      <c r="B16" s="193" t="s">
        <v>70</v>
      </c>
      <c r="C16" s="193" t="s">
        <v>61</v>
      </c>
      <c r="D16" s="193" t="s">
        <v>62</v>
      </c>
      <c r="E16" s="193" t="s">
        <v>63</v>
      </c>
      <c r="F16" s="193" t="s">
        <v>64</v>
      </c>
      <c r="G16" s="193" t="s">
        <v>71</v>
      </c>
      <c r="H16" s="187"/>
    </row>
    <row r="17" spans="1:52" s="12" customFormat="1" ht="35.1" customHeight="1" x14ac:dyDescent="0.25">
      <c r="A17" s="76">
        <v>3</v>
      </c>
      <c r="B17" s="201"/>
      <c r="C17" s="205" t="s">
        <v>72</v>
      </c>
      <c r="D17" s="205" t="s">
        <v>89</v>
      </c>
      <c r="E17" s="205" t="s">
        <v>406</v>
      </c>
      <c r="F17" s="205" t="s">
        <v>194</v>
      </c>
      <c r="G17" s="203"/>
      <c r="H17" s="187"/>
    </row>
    <row r="18" spans="1:52" s="12" customFormat="1" ht="35.1" customHeight="1" x14ac:dyDescent="0.25">
      <c r="A18" s="77">
        <v>4</v>
      </c>
      <c r="B18" s="201"/>
      <c r="C18" s="205" t="s">
        <v>358</v>
      </c>
      <c r="D18" s="205" t="s">
        <v>90</v>
      </c>
      <c r="E18" s="205" t="s">
        <v>407</v>
      </c>
      <c r="F18" s="205" t="s">
        <v>337</v>
      </c>
      <c r="G18" s="203"/>
      <c r="H18" s="187"/>
    </row>
    <row r="19" spans="1:52" s="12" customFormat="1" ht="35.1" customHeight="1" x14ac:dyDescent="0.25">
      <c r="A19" s="77">
        <v>5</v>
      </c>
      <c r="B19" s="201"/>
      <c r="C19" s="205" t="s">
        <v>359</v>
      </c>
      <c r="D19" s="205" t="s">
        <v>91</v>
      </c>
      <c r="E19" s="205" t="s">
        <v>408</v>
      </c>
      <c r="F19" s="205" t="s">
        <v>195</v>
      </c>
      <c r="G19" s="203"/>
      <c r="H19" s="187"/>
    </row>
    <row r="20" spans="1:52" s="12" customFormat="1" ht="35.1" customHeight="1" x14ac:dyDescent="0.25">
      <c r="A20" s="77">
        <v>6</v>
      </c>
      <c r="B20" s="201"/>
      <c r="C20" s="224" t="s">
        <v>362</v>
      </c>
      <c r="D20" s="205" t="s">
        <v>92</v>
      </c>
      <c r="E20" s="205" t="s">
        <v>415</v>
      </c>
      <c r="F20" s="205" t="s">
        <v>196</v>
      </c>
      <c r="G20" s="203"/>
      <c r="H20" s="187"/>
    </row>
    <row r="21" spans="1:52" s="12" customFormat="1" ht="35.1" customHeight="1" x14ac:dyDescent="0.25">
      <c r="A21" s="77">
        <v>7</v>
      </c>
      <c r="B21" s="201"/>
      <c r="C21" s="205" t="s">
        <v>360</v>
      </c>
      <c r="D21" s="205" t="s">
        <v>114</v>
      </c>
      <c r="E21" s="201"/>
      <c r="F21" s="205" t="s">
        <v>197</v>
      </c>
      <c r="G21" s="203"/>
      <c r="H21" s="187"/>
    </row>
    <row r="22" spans="1:52" s="12" customFormat="1" ht="35.1" customHeight="1" x14ac:dyDescent="0.25">
      <c r="A22" s="77">
        <v>8</v>
      </c>
      <c r="B22" s="202"/>
      <c r="C22" s="206" t="s">
        <v>361</v>
      </c>
      <c r="D22" s="205" t="s">
        <v>112</v>
      </c>
      <c r="E22" s="205" t="s">
        <v>249</v>
      </c>
      <c r="F22" s="205" t="s">
        <v>346</v>
      </c>
      <c r="G22" s="203"/>
      <c r="H22" s="187"/>
    </row>
    <row r="23" spans="1:52" s="12" customFormat="1" ht="35.1" customHeight="1" x14ac:dyDescent="0.25">
      <c r="A23" s="77">
        <v>9</v>
      </c>
      <c r="B23" s="201"/>
      <c r="C23" s="206" t="s">
        <v>411</v>
      </c>
      <c r="D23" s="206" t="s">
        <v>113</v>
      </c>
      <c r="E23" s="205" t="s">
        <v>250</v>
      </c>
      <c r="F23" s="205" t="s">
        <v>348</v>
      </c>
      <c r="G23" s="203"/>
      <c r="H23" s="187"/>
    </row>
    <row r="24" spans="1:52" s="12" customFormat="1" ht="35.1" customHeight="1" x14ac:dyDescent="0.25">
      <c r="A24" s="77">
        <v>10</v>
      </c>
      <c r="B24" s="201"/>
      <c r="C24" s="208" t="s">
        <v>384</v>
      </c>
      <c r="D24" s="219" t="s">
        <v>251</v>
      </c>
      <c r="E24" s="205" t="s">
        <v>248</v>
      </c>
      <c r="F24" s="205" t="s">
        <v>347</v>
      </c>
      <c r="G24" s="203"/>
      <c r="H24" s="187"/>
    </row>
    <row r="25" spans="1:52" s="12" customFormat="1" ht="35.1" customHeight="1" x14ac:dyDescent="0.25">
      <c r="A25" s="77">
        <v>11</v>
      </c>
      <c r="C25" s="208" t="s">
        <v>383</v>
      </c>
      <c r="D25" s="208" t="s">
        <v>413</v>
      </c>
      <c r="E25" s="219" t="s">
        <v>409</v>
      </c>
      <c r="F25" s="232"/>
      <c r="G25" s="203"/>
      <c r="H25" s="187"/>
    </row>
    <row r="26" spans="1:52" s="12" customFormat="1" ht="35.1" customHeight="1" x14ac:dyDescent="0.25">
      <c r="A26" s="77">
        <v>12</v>
      </c>
      <c r="B26" s="201"/>
      <c r="C26" s="208" t="s">
        <v>412</v>
      </c>
      <c r="D26" s="208" t="s">
        <v>414</v>
      </c>
      <c r="E26" s="233"/>
      <c r="F26" s="201"/>
      <c r="G26" s="203"/>
      <c r="H26" s="187"/>
    </row>
    <row r="27" spans="1:52" s="12" customFormat="1" ht="35.1" customHeight="1" x14ac:dyDescent="0.25">
      <c r="A27" s="188"/>
      <c r="B27" s="192"/>
      <c r="C27" s="187"/>
      <c r="D27" s="187"/>
      <c r="E27" s="187"/>
      <c r="F27" s="187"/>
      <c r="G27" s="187"/>
      <c r="H27" s="187"/>
    </row>
    <row r="28" spans="1:52" ht="35.1" customHeight="1" x14ac:dyDescent="0.25">
      <c r="A28" s="188"/>
      <c r="B28" s="187"/>
      <c r="C28" s="187"/>
      <c r="D28" s="187"/>
      <c r="E28" s="187"/>
      <c r="F28" s="187"/>
      <c r="G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ht="35.1" customHeight="1" x14ac:dyDescent="0.25">
      <c r="A29" s="188"/>
      <c r="B29" s="187"/>
      <c r="C29" s="12"/>
      <c r="D29" s="187"/>
      <c r="E29" s="187"/>
      <c r="F29" s="187"/>
      <c r="G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ht="35.1" customHeight="1" x14ac:dyDescent="0.25">
      <c r="A30" s="188"/>
      <c r="B30" s="187"/>
      <c r="C30" s="12"/>
      <c r="D30" s="187"/>
      <c r="E30" s="187"/>
      <c r="F30" s="187"/>
      <c r="G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ht="35.1" customHeight="1" x14ac:dyDescent="0.25">
      <c r="A31" s="188"/>
      <c r="B31" s="187"/>
      <c r="C31" s="12"/>
      <c r="D31" s="187"/>
      <c r="E31" s="187"/>
      <c r="F31" s="187"/>
      <c r="G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ht="12.6" customHeight="1" x14ac:dyDescent="0.25">
      <c r="B32" s="72"/>
      <c r="C32" s="72"/>
      <c r="D32" s="56"/>
      <c r="E32" s="57"/>
      <c r="F32" s="58"/>
      <c r="G32" s="59"/>
      <c r="H32" s="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ht="19.899999999999999" customHeight="1" x14ac:dyDescent="0.3">
      <c r="A33" s="180"/>
      <c r="B33" s="181" t="s">
        <v>27</v>
      </c>
      <c r="C33" s="182"/>
      <c r="D33" s="183"/>
      <c r="E33" s="182"/>
      <c r="F33" s="184"/>
      <c r="G33" s="50"/>
      <c r="H33" s="171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ht="20.25" x14ac:dyDescent="0.3">
      <c r="A34" s="186" t="s">
        <v>291</v>
      </c>
      <c r="B34" s="185" t="s">
        <v>46</v>
      </c>
      <c r="C34" s="185" t="s">
        <v>47</v>
      </c>
      <c r="D34" s="185" t="s">
        <v>2</v>
      </c>
      <c r="E34" s="186" t="s">
        <v>15</v>
      </c>
      <c r="F34" s="186" t="s">
        <v>20</v>
      </c>
      <c r="G34" s="171"/>
      <c r="H34" s="12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20.25" x14ac:dyDescent="0.3">
      <c r="A35" s="222">
        <v>305.60000000000002</v>
      </c>
      <c r="B35" s="213" t="s">
        <v>188</v>
      </c>
      <c r="C35" s="214" t="s">
        <v>86</v>
      </c>
      <c r="D35" s="124" t="s">
        <v>135</v>
      </c>
      <c r="E35" s="124" t="s">
        <v>88</v>
      </c>
      <c r="F35" s="125" t="s">
        <v>410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ht="20.25" x14ac:dyDescent="0.3">
      <c r="A36" s="222">
        <v>307.8</v>
      </c>
      <c r="B36" s="213" t="s">
        <v>189</v>
      </c>
      <c r="C36" s="214" t="s">
        <v>190</v>
      </c>
      <c r="D36" s="124" t="s">
        <v>80</v>
      </c>
      <c r="E36" s="124" t="s">
        <v>88</v>
      </c>
      <c r="F36" s="125" t="s">
        <v>177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20.25" x14ac:dyDescent="0.3">
      <c r="A37" s="222">
        <v>307.89999999999998</v>
      </c>
      <c r="B37" s="213" t="s">
        <v>191</v>
      </c>
      <c r="C37" s="214" t="s">
        <v>192</v>
      </c>
      <c r="D37" s="124" t="s">
        <v>140</v>
      </c>
      <c r="E37" s="124" t="s">
        <v>88</v>
      </c>
      <c r="F37" s="125" t="s">
        <v>177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ht="20.25" x14ac:dyDescent="0.3">
      <c r="A38" s="222">
        <v>299.5</v>
      </c>
      <c r="B38" s="213" t="s">
        <v>260</v>
      </c>
      <c r="C38" s="214" t="s">
        <v>261</v>
      </c>
      <c r="D38" s="124" t="s">
        <v>140</v>
      </c>
      <c r="E38" s="124" t="s">
        <v>88</v>
      </c>
      <c r="F38" s="125" t="s">
        <v>253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ht="20.25" x14ac:dyDescent="0.3">
      <c r="A39" s="126"/>
      <c r="B39" s="228" t="s">
        <v>318</v>
      </c>
      <c r="C39" s="229" t="s">
        <v>319</v>
      </c>
      <c r="D39" s="124" t="s">
        <v>135</v>
      </c>
      <c r="E39" s="124" t="s">
        <v>163</v>
      </c>
      <c r="F39" s="125" t="s">
        <v>231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ht="20.25" x14ac:dyDescent="0.3">
      <c r="A40" s="130"/>
      <c r="B40" s="170" t="s">
        <v>441</v>
      </c>
      <c r="C40" s="125" t="s">
        <v>442</v>
      </c>
      <c r="D40" s="124" t="s">
        <v>135</v>
      </c>
      <c r="E40" s="124" t="s">
        <v>88</v>
      </c>
      <c r="F40" s="125" t="s">
        <v>438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ht="20.25" x14ac:dyDescent="0.3">
      <c r="A41" s="130"/>
      <c r="B41" s="170"/>
      <c r="C41" s="125"/>
      <c r="D41" s="124"/>
      <c r="E41" s="124"/>
      <c r="F41" s="12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ht="20.25" x14ac:dyDescent="0.3">
      <c r="A42" s="130"/>
      <c r="B42" s="170"/>
      <c r="C42" s="125"/>
      <c r="D42" s="124"/>
      <c r="E42" s="124"/>
      <c r="F42" s="12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20.25" x14ac:dyDescent="0.3">
      <c r="A43" s="130"/>
      <c r="B43" s="170"/>
      <c r="C43" s="125"/>
      <c r="D43" s="124"/>
      <c r="E43" s="124"/>
      <c r="F43" s="12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20.25" x14ac:dyDescent="0.3">
      <c r="A44" s="130"/>
      <c r="B44" s="170"/>
      <c r="C44" s="125"/>
      <c r="D44" s="124"/>
      <c r="E44" s="124"/>
      <c r="F44" s="12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20.25" x14ac:dyDescent="0.3">
      <c r="A45" s="130"/>
      <c r="B45" s="131"/>
      <c r="C45" s="132"/>
      <c r="D45" s="126"/>
      <c r="E45" s="126"/>
      <c r="F45" s="13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ht="20.25" x14ac:dyDescent="0.3">
      <c r="A46" s="130"/>
      <c r="B46" s="131"/>
      <c r="C46" s="132"/>
      <c r="D46" s="126"/>
      <c r="E46" s="126"/>
      <c r="F46" s="132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x14ac:dyDescent="0.25">
      <c r="A47" s="73"/>
      <c r="B47" s="74"/>
      <c r="C47" s="74"/>
      <c r="D47" s="74"/>
      <c r="E47" s="74"/>
      <c r="F47" s="74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x14ac:dyDescent="0.25"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0:52" x14ac:dyDescent="0.25"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0:52" x14ac:dyDescent="0.25"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0:52" x14ac:dyDescent="0.25"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0:52" x14ac:dyDescent="0.25"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0:52" x14ac:dyDescent="0.25"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0:52" x14ac:dyDescent="0.25"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0:52" x14ac:dyDescent="0.25"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0:52" ht="15.6" customHeight="1" x14ac:dyDescent="0.25"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0:52" hidden="1" x14ac:dyDescent="0.25"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0:52" hidden="1" x14ac:dyDescent="0.25"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0:52" hidden="1" x14ac:dyDescent="0.25"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0:52" ht="15.6" customHeight="1" x14ac:dyDescent="0.25"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0:52" x14ac:dyDescent="0.25"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0:52" x14ac:dyDescent="0.25"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0:52" x14ac:dyDescent="0.25"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0:52" x14ac:dyDescent="0.25"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0:52" x14ac:dyDescent="0.25"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0:52" x14ac:dyDescent="0.25"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0:52" x14ac:dyDescent="0.25"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0:52" x14ac:dyDescent="0.25"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0:52" x14ac:dyDescent="0.25"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0:52" x14ac:dyDescent="0.25"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0:52" x14ac:dyDescent="0.25"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0:52" x14ac:dyDescent="0.25"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0:52" x14ac:dyDescent="0.25"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0:52" x14ac:dyDescent="0.25"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0:52" x14ac:dyDescent="0.25"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0:52" x14ac:dyDescent="0.25"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0:52" x14ac:dyDescent="0.25"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0:52" x14ac:dyDescent="0.25"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0:52" x14ac:dyDescent="0.25"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0:52" x14ac:dyDescent="0.25"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10:52" x14ac:dyDescent="0.25"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0:52" x14ac:dyDescent="0.25"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10:52" x14ac:dyDescent="0.25"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10:52" x14ac:dyDescent="0.25"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10:52" x14ac:dyDescent="0.25"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0:52" x14ac:dyDescent="0.25"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</row>
    <row r="87" spans="10:52" x14ac:dyDescent="0.25"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</row>
    <row r="88" spans="10:52" x14ac:dyDescent="0.25"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</row>
    <row r="89" spans="10:52" x14ac:dyDescent="0.25"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0:52" x14ac:dyDescent="0.25"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</row>
    <row r="91" spans="10:52" x14ac:dyDescent="0.25"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0:52" x14ac:dyDescent="0.25"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0:52" x14ac:dyDescent="0.25"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0:52" x14ac:dyDescent="0.25"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</row>
    <row r="95" spans="10:52" x14ac:dyDescent="0.25"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0:52" x14ac:dyDescent="0.25"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</row>
    <row r="97" spans="10:52" x14ac:dyDescent="0.25"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</row>
    <row r="98" spans="10:52" x14ac:dyDescent="0.25"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</row>
    <row r="99" spans="10:52" x14ac:dyDescent="0.25"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</row>
    <row r="100" spans="10:52" x14ac:dyDescent="0.25"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</row>
    <row r="101" spans="10:52" x14ac:dyDescent="0.25"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0:52" x14ac:dyDescent="0.25"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0:52" x14ac:dyDescent="0.25"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0:52" x14ac:dyDescent="0.25"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0:52" x14ac:dyDescent="0.25"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</row>
    <row r="106" spans="10:52" x14ac:dyDescent="0.25"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0:52" x14ac:dyDescent="0.25"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0:52" x14ac:dyDescent="0.25"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0:52" x14ac:dyDescent="0.25"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0:52" x14ac:dyDescent="0.25"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0:52" x14ac:dyDescent="0.25"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0:52" x14ac:dyDescent="0.25"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0:52" x14ac:dyDescent="0.25"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0:52" x14ac:dyDescent="0.25"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0:52" x14ac:dyDescent="0.25"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0:52" x14ac:dyDescent="0.25"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0:52" x14ac:dyDescent="0.25"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0:52" x14ac:dyDescent="0.25"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0:52" x14ac:dyDescent="0.25"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0:52" x14ac:dyDescent="0.25"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0:52" x14ac:dyDescent="0.25"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</sheetData>
  <pageMargins left="0.15748031496062992" right="0.11811023622047245" top="0.9055118110236221" bottom="0.11811023622047245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B2C3-E0C2-479C-942D-A8E7C0B00792}">
  <dimension ref="A1:K302"/>
  <sheetViews>
    <sheetView workbookViewId="0">
      <selection activeCell="K20" sqref="K20"/>
    </sheetView>
  </sheetViews>
  <sheetFormatPr baseColWidth="10" defaultRowHeight="12.75" x14ac:dyDescent="0.2"/>
  <cols>
    <col min="3" max="3" width="20.85546875" bestFit="1" customWidth="1"/>
    <col min="5" max="5" width="14.42578125" customWidth="1"/>
    <col min="6" max="8" width="8.7109375" customWidth="1"/>
    <col min="9" max="9" width="9.7109375" bestFit="1" customWidth="1"/>
    <col min="10" max="10" width="16.28515625" style="66" bestFit="1" customWidth="1"/>
    <col min="11" max="11" width="11.42578125" style="66" customWidth="1"/>
  </cols>
  <sheetData>
    <row r="1" spans="1:11" s="50" customFormat="1" x14ac:dyDescent="0.2">
      <c r="A1" s="51" t="s">
        <v>7</v>
      </c>
      <c r="B1" s="51"/>
      <c r="C1" s="51"/>
      <c r="D1" s="51"/>
      <c r="E1" s="51"/>
      <c r="F1" s="51"/>
      <c r="G1" s="51"/>
      <c r="H1" s="51"/>
      <c r="I1" s="52"/>
      <c r="J1" s="61"/>
      <c r="K1" s="67"/>
    </row>
    <row r="2" spans="1:11" ht="26.25" x14ac:dyDescent="0.4">
      <c r="A2" s="53" t="s">
        <v>66</v>
      </c>
      <c r="B2" s="87"/>
      <c r="C2" s="88"/>
      <c r="D2" s="88"/>
      <c r="E2" s="88"/>
      <c r="F2" s="89"/>
      <c r="G2" s="90"/>
      <c r="H2" s="54"/>
      <c r="I2" s="55"/>
      <c r="J2" s="62"/>
    </row>
    <row r="3" spans="1:11" s="108" customFormat="1" ht="27.75" x14ac:dyDescent="0.4">
      <c r="A3" s="110" t="s">
        <v>25</v>
      </c>
      <c r="B3" s="109"/>
      <c r="C3" s="109"/>
      <c r="D3" s="104"/>
      <c r="E3" s="104"/>
      <c r="F3" s="104"/>
      <c r="G3" s="104"/>
      <c r="H3" s="104"/>
      <c r="I3" s="105"/>
      <c r="J3" s="106"/>
      <c r="K3" s="107"/>
    </row>
    <row r="4" spans="1:11" ht="30" x14ac:dyDescent="0.4">
      <c r="A4" s="123">
        <v>1</v>
      </c>
      <c r="B4" s="115" t="s">
        <v>22</v>
      </c>
      <c r="C4" s="115"/>
      <c r="D4" s="99"/>
      <c r="E4" s="99"/>
      <c r="F4" s="99"/>
      <c r="G4" s="100"/>
      <c r="H4" s="100"/>
      <c r="I4" s="116"/>
      <c r="J4" s="63"/>
    </row>
    <row r="5" spans="1:11" x14ac:dyDescent="0.2">
      <c r="A5" s="9"/>
      <c r="B5" s="1"/>
      <c r="C5" s="1"/>
      <c r="D5" s="1"/>
      <c r="E5" s="1"/>
      <c r="F5" s="1"/>
      <c r="G5" s="1"/>
      <c r="H5" s="1"/>
      <c r="I5" s="31"/>
      <c r="J5" s="63"/>
    </row>
    <row r="6" spans="1:11" x14ac:dyDescent="0.2">
      <c r="A6" s="41"/>
      <c r="B6" s="41" t="s">
        <v>13</v>
      </c>
      <c r="C6" s="41" t="s">
        <v>1</v>
      </c>
      <c r="D6" s="41" t="s">
        <v>2</v>
      </c>
      <c r="E6" s="41" t="s">
        <v>3</v>
      </c>
      <c r="F6" s="41" t="s">
        <v>4</v>
      </c>
      <c r="G6" s="41" t="s">
        <v>5</v>
      </c>
      <c r="H6" s="41" t="s">
        <v>6</v>
      </c>
      <c r="I6" s="47" t="s">
        <v>10</v>
      </c>
      <c r="J6" s="64"/>
    </row>
    <row r="7" spans="1:11" x14ac:dyDescent="0.2">
      <c r="A7" s="41">
        <v>9</v>
      </c>
      <c r="B7" s="42"/>
      <c r="C7" s="34" t="s">
        <v>419</v>
      </c>
      <c r="D7" s="35" t="s">
        <v>75</v>
      </c>
      <c r="E7" s="35" t="s">
        <v>345</v>
      </c>
      <c r="F7" s="164">
        <v>105.2</v>
      </c>
      <c r="G7" s="164">
        <v>105.5</v>
      </c>
      <c r="H7" s="164">
        <v>105.5</v>
      </c>
      <c r="I7" s="71">
        <f t="shared" ref="I7:I16" si="0">SUM(F7:H7)</f>
        <v>316.2</v>
      </c>
      <c r="J7" s="64"/>
    </row>
    <row r="8" spans="1:11" x14ac:dyDescent="0.2">
      <c r="A8" s="41">
        <v>5</v>
      </c>
      <c r="B8" s="42"/>
      <c r="C8" s="34" t="s">
        <v>301</v>
      </c>
      <c r="D8" s="35" t="s">
        <v>75</v>
      </c>
      <c r="E8" s="35" t="s">
        <v>231</v>
      </c>
      <c r="F8" s="164">
        <v>102.3</v>
      </c>
      <c r="G8" s="164">
        <v>104.5</v>
      </c>
      <c r="H8" s="164">
        <v>103.3</v>
      </c>
      <c r="I8" s="71">
        <f t="shared" si="0"/>
        <v>310.10000000000002</v>
      </c>
      <c r="J8" s="64"/>
    </row>
    <row r="9" spans="1:11" x14ac:dyDescent="0.2">
      <c r="A9" s="41">
        <v>7</v>
      </c>
      <c r="B9" s="42"/>
      <c r="C9" s="34" t="s">
        <v>374</v>
      </c>
      <c r="D9" s="35" t="s">
        <v>75</v>
      </c>
      <c r="E9" s="35" t="s">
        <v>279</v>
      </c>
      <c r="F9" s="169">
        <v>103</v>
      </c>
      <c r="G9" s="169">
        <v>103</v>
      </c>
      <c r="H9" s="169">
        <v>102.9</v>
      </c>
      <c r="I9" s="71">
        <f t="shared" si="0"/>
        <v>308.89999999999998</v>
      </c>
      <c r="J9" s="65"/>
    </row>
    <row r="10" spans="1:11" x14ac:dyDescent="0.2">
      <c r="A10" s="41">
        <v>1</v>
      </c>
      <c r="B10" s="42"/>
      <c r="C10" s="34" t="s">
        <v>74</v>
      </c>
      <c r="D10" s="35" t="s">
        <v>75</v>
      </c>
      <c r="E10" s="35" t="s">
        <v>279</v>
      </c>
      <c r="F10" s="164">
        <v>101.4</v>
      </c>
      <c r="G10" s="164">
        <v>103.7</v>
      </c>
      <c r="H10" s="164">
        <v>103.1</v>
      </c>
      <c r="I10" s="71">
        <f t="shared" si="0"/>
        <v>308.20000000000005</v>
      </c>
      <c r="J10" s="65"/>
    </row>
    <row r="11" spans="1:11" x14ac:dyDescent="0.2">
      <c r="A11" s="41">
        <v>8</v>
      </c>
      <c r="B11" s="40"/>
      <c r="C11" s="34" t="s">
        <v>375</v>
      </c>
      <c r="D11" s="35" t="s">
        <v>75</v>
      </c>
      <c r="E11" s="35" t="s">
        <v>279</v>
      </c>
      <c r="F11" s="169">
        <v>102</v>
      </c>
      <c r="G11" s="169">
        <v>101.9</v>
      </c>
      <c r="H11" s="169">
        <v>103.9</v>
      </c>
      <c r="I11" s="71">
        <f t="shared" si="0"/>
        <v>307.8</v>
      </c>
      <c r="J11" s="65"/>
    </row>
    <row r="12" spans="1:11" x14ac:dyDescent="0.2">
      <c r="A12" s="41">
        <v>2</v>
      </c>
      <c r="B12" s="42"/>
      <c r="C12" s="34" t="s">
        <v>94</v>
      </c>
      <c r="D12" s="35" t="s">
        <v>75</v>
      </c>
      <c r="E12" s="35" t="s">
        <v>99</v>
      </c>
      <c r="F12" s="169">
        <v>102.4</v>
      </c>
      <c r="G12" s="169">
        <v>105.1</v>
      </c>
      <c r="H12" s="169">
        <v>94.1</v>
      </c>
      <c r="I12" s="71">
        <f t="shared" si="0"/>
        <v>301.60000000000002</v>
      </c>
      <c r="J12" s="65"/>
      <c r="K12" s="68"/>
    </row>
    <row r="13" spans="1:11" x14ac:dyDescent="0.2">
      <c r="A13" s="41">
        <v>3</v>
      </c>
      <c r="B13" s="42"/>
      <c r="C13" s="34" t="s">
        <v>117</v>
      </c>
      <c r="D13" s="35" t="s">
        <v>75</v>
      </c>
      <c r="E13" s="35" t="s">
        <v>99</v>
      </c>
      <c r="F13" s="164">
        <v>98.5</v>
      </c>
      <c r="G13" s="164">
        <v>99.3</v>
      </c>
      <c r="H13" s="164">
        <v>99.9</v>
      </c>
      <c r="I13" s="71">
        <f t="shared" si="0"/>
        <v>297.70000000000005</v>
      </c>
      <c r="J13" s="64"/>
    </row>
    <row r="14" spans="1:11" x14ac:dyDescent="0.2">
      <c r="A14" s="41">
        <v>10</v>
      </c>
      <c r="B14" s="42"/>
      <c r="C14" s="34" t="s">
        <v>430</v>
      </c>
      <c r="D14" s="35" t="s">
        <v>75</v>
      </c>
      <c r="E14" s="35" t="s">
        <v>431</v>
      </c>
      <c r="F14" s="164">
        <v>94.9</v>
      </c>
      <c r="G14" s="164">
        <v>93.9</v>
      </c>
      <c r="H14" s="164">
        <v>97.6</v>
      </c>
      <c r="I14" s="71">
        <f t="shared" si="0"/>
        <v>286.39999999999998</v>
      </c>
      <c r="J14" s="63"/>
    </row>
    <row r="15" spans="1:11" x14ac:dyDescent="0.2">
      <c r="A15" s="41">
        <v>4</v>
      </c>
      <c r="B15" s="42"/>
      <c r="C15" s="34" t="s">
        <v>139</v>
      </c>
      <c r="D15" s="35" t="s">
        <v>87</v>
      </c>
      <c r="E15" s="35" t="s">
        <v>73</v>
      </c>
      <c r="F15" s="166">
        <v>98.1</v>
      </c>
      <c r="G15" s="166">
        <v>92</v>
      </c>
      <c r="H15" s="166">
        <v>94.8</v>
      </c>
      <c r="I15" s="71">
        <f t="shared" si="0"/>
        <v>284.89999999999998</v>
      </c>
      <c r="J15" s="63"/>
    </row>
    <row r="16" spans="1:11" x14ac:dyDescent="0.2">
      <c r="A16" s="41">
        <v>6</v>
      </c>
      <c r="B16" s="40"/>
      <c r="C16" s="34"/>
      <c r="D16" s="35"/>
      <c r="E16" s="35"/>
      <c r="F16" s="169"/>
      <c r="G16" s="169"/>
      <c r="H16" s="169"/>
      <c r="I16" s="71">
        <f t="shared" si="0"/>
        <v>0</v>
      </c>
      <c r="K16"/>
    </row>
    <row r="17" spans="1:11" x14ac:dyDescent="0.2">
      <c r="A17" s="41">
        <v>11</v>
      </c>
      <c r="B17" s="42"/>
      <c r="C17" s="34"/>
      <c r="D17" s="35"/>
      <c r="E17" s="35"/>
      <c r="F17" s="164"/>
      <c r="G17" s="164"/>
      <c r="H17" s="164"/>
      <c r="I17" s="71">
        <f t="shared" ref="I17:I31" si="1">SUM(F17:H17)</f>
        <v>0</v>
      </c>
      <c r="K17"/>
    </row>
    <row r="18" spans="1:11" x14ac:dyDescent="0.2">
      <c r="A18" s="41">
        <v>12</v>
      </c>
      <c r="B18" s="42"/>
      <c r="C18" s="34"/>
      <c r="D18" s="35"/>
      <c r="E18" s="35"/>
      <c r="F18" s="164"/>
      <c r="G18" s="164"/>
      <c r="H18" s="164"/>
      <c r="I18" s="71">
        <f t="shared" si="1"/>
        <v>0</v>
      </c>
      <c r="K18"/>
    </row>
    <row r="19" spans="1:11" x14ac:dyDescent="0.2">
      <c r="A19" s="41">
        <v>13</v>
      </c>
      <c r="B19" s="42"/>
      <c r="C19" s="34"/>
      <c r="D19" s="35"/>
      <c r="E19" s="35"/>
      <c r="F19" s="169"/>
      <c r="G19" s="169"/>
      <c r="H19" s="169"/>
      <c r="I19" s="71">
        <f t="shared" si="1"/>
        <v>0</v>
      </c>
      <c r="K19"/>
    </row>
    <row r="20" spans="1:11" x14ac:dyDescent="0.2">
      <c r="A20" s="41">
        <v>14</v>
      </c>
      <c r="B20" s="42"/>
      <c r="C20" s="34"/>
      <c r="D20" s="35"/>
      <c r="E20" s="35"/>
      <c r="F20" s="169"/>
      <c r="G20" s="169"/>
      <c r="H20" s="169"/>
      <c r="I20" s="71">
        <f t="shared" si="1"/>
        <v>0</v>
      </c>
      <c r="K20"/>
    </row>
    <row r="21" spans="1:11" x14ac:dyDescent="0.2">
      <c r="A21" s="41">
        <v>15</v>
      </c>
      <c r="B21" s="42"/>
      <c r="C21" s="34"/>
      <c r="D21" s="35"/>
      <c r="E21" s="35"/>
      <c r="F21" s="169"/>
      <c r="G21" s="169"/>
      <c r="H21" s="169"/>
      <c r="I21" s="71">
        <f t="shared" si="1"/>
        <v>0</v>
      </c>
      <c r="K21"/>
    </row>
    <row r="22" spans="1:11" x14ac:dyDescent="0.2">
      <c r="A22" s="41">
        <v>16</v>
      </c>
      <c r="B22" s="42"/>
      <c r="C22" s="34"/>
      <c r="D22" s="35"/>
      <c r="E22" s="35"/>
      <c r="F22" s="164"/>
      <c r="G22" s="164"/>
      <c r="H22" s="164"/>
      <c r="I22" s="71">
        <f t="shared" si="1"/>
        <v>0</v>
      </c>
      <c r="K22"/>
    </row>
    <row r="23" spans="1:11" x14ac:dyDescent="0.2">
      <c r="A23" s="41">
        <v>17</v>
      </c>
      <c r="B23" s="42"/>
      <c r="C23" s="34"/>
      <c r="D23" s="35"/>
      <c r="E23" s="35"/>
      <c r="F23" s="169"/>
      <c r="G23" s="169"/>
      <c r="H23" s="169"/>
      <c r="I23" s="71">
        <f t="shared" si="1"/>
        <v>0</v>
      </c>
      <c r="K23"/>
    </row>
    <row r="24" spans="1:11" x14ac:dyDescent="0.2">
      <c r="A24" s="41">
        <v>18</v>
      </c>
      <c r="B24" s="42"/>
      <c r="C24" s="34"/>
      <c r="D24" s="35"/>
      <c r="E24" s="35"/>
      <c r="F24" s="169"/>
      <c r="G24" s="169"/>
      <c r="H24" s="169"/>
      <c r="I24" s="71">
        <f t="shared" si="1"/>
        <v>0</v>
      </c>
      <c r="K24"/>
    </row>
    <row r="25" spans="1:11" x14ac:dyDescent="0.2">
      <c r="A25" s="41">
        <v>19</v>
      </c>
      <c r="B25" s="42"/>
      <c r="C25" s="34"/>
      <c r="D25" s="35"/>
      <c r="E25" s="35"/>
      <c r="F25" s="169"/>
      <c r="G25" s="169"/>
      <c r="H25" s="169"/>
      <c r="I25" s="71">
        <f t="shared" si="1"/>
        <v>0</v>
      </c>
      <c r="K25"/>
    </row>
    <row r="26" spans="1:11" x14ac:dyDescent="0.2">
      <c r="A26" s="41">
        <v>20</v>
      </c>
      <c r="B26" s="42"/>
      <c r="C26" s="34"/>
      <c r="D26" s="35"/>
      <c r="E26" s="35"/>
      <c r="F26" s="169"/>
      <c r="G26" s="169"/>
      <c r="H26" s="169"/>
      <c r="I26" s="71">
        <f t="shared" si="1"/>
        <v>0</v>
      </c>
      <c r="K26"/>
    </row>
    <row r="27" spans="1:11" x14ac:dyDescent="0.2">
      <c r="A27" s="41">
        <v>21</v>
      </c>
      <c r="B27" s="42"/>
      <c r="C27" s="34"/>
      <c r="D27" s="35"/>
      <c r="E27" s="35"/>
      <c r="F27" s="169"/>
      <c r="G27" s="169"/>
      <c r="H27" s="169"/>
      <c r="I27" s="71">
        <f t="shared" si="1"/>
        <v>0</v>
      </c>
      <c r="K27"/>
    </row>
    <row r="28" spans="1:11" x14ac:dyDescent="0.2">
      <c r="A28" s="41">
        <v>22</v>
      </c>
      <c r="B28" s="42"/>
      <c r="C28" s="34"/>
      <c r="D28" s="35"/>
      <c r="E28" s="35"/>
      <c r="F28" s="169"/>
      <c r="G28" s="169"/>
      <c r="H28" s="169"/>
      <c r="I28" s="71">
        <f t="shared" si="1"/>
        <v>0</v>
      </c>
      <c r="K28"/>
    </row>
    <row r="29" spans="1:11" x14ac:dyDescent="0.2">
      <c r="A29" s="41">
        <v>23</v>
      </c>
      <c r="B29" s="42"/>
      <c r="C29" s="34"/>
      <c r="D29" s="35"/>
      <c r="E29" s="35"/>
      <c r="F29" s="169"/>
      <c r="G29" s="169"/>
      <c r="H29" s="169"/>
      <c r="I29" s="71">
        <f t="shared" si="1"/>
        <v>0</v>
      </c>
      <c r="K29"/>
    </row>
    <row r="30" spans="1:11" x14ac:dyDescent="0.2">
      <c r="A30" s="41">
        <v>24</v>
      </c>
      <c r="B30" s="42"/>
      <c r="C30" s="34"/>
      <c r="D30" s="35"/>
      <c r="E30" s="35"/>
      <c r="F30" s="169"/>
      <c r="G30" s="169"/>
      <c r="H30" s="169"/>
      <c r="I30" s="71">
        <f t="shared" si="1"/>
        <v>0</v>
      </c>
      <c r="K30"/>
    </row>
    <row r="31" spans="1:11" x14ac:dyDescent="0.2">
      <c r="A31" s="41">
        <v>25</v>
      </c>
      <c r="B31" s="42"/>
      <c r="C31" s="34"/>
      <c r="D31" s="35"/>
      <c r="E31" s="35"/>
      <c r="F31" s="169"/>
      <c r="G31" s="169"/>
      <c r="H31" s="169"/>
      <c r="I31" s="71">
        <f t="shared" si="1"/>
        <v>0</v>
      </c>
      <c r="K31"/>
    </row>
    <row r="32" spans="1:11" x14ac:dyDescent="0.2">
      <c r="A32" s="81"/>
      <c r="B32" s="82"/>
      <c r="C32" s="83"/>
      <c r="D32" s="84"/>
      <c r="E32" s="84"/>
      <c r="F32" s="74"/>
      <c r="G32" s="74"/>
      <c r="H32" s="74"/>
      <c r="I32" s="85"/>
      <c r="K32"/>
    </row>
    <row r="33" spans="1:11" ht="113.45" customHeight="1" x14ac:dyDescent="0.2">
      <c r="A33" s="81"/>
      <c r="B33" s="82"/>
      <c r="C33" s="83"/>
      <c r="D33" s="84"/>
      <c r="E33" s="84"/>
      <c r="F33" s="74"/>
      <c r="G33" s="74"/>
      <c r="H33" s="74"/>
      <c r="I33" s="85"/>
      <c r="K33"/>
    </row>
    <row r="34" spans="1:11" ht="30" x14ac:dyDescent="0.4">
      <c r="A34" s="123">
        <v>2</v>
      </c>
      <c r="B34" s="117" t="s">
        <v>17</v>
      </c>
      <c r="C34" s="118"/>
      <c r="D34" s="119"/>
      <c r="E34" s="119"/>
      <c r="F34" s="118"/>
      <c r="G34" s="118"/>
      <c r="H34" s="118"/>
      <c r="I34" s="120"/>
      <c r="K34"/>
    </row>
    <row r="35" spans="1:11" x14ac:dyDescent="0.2">
      <c r="A35" s="81"/>
      <c r="B35" s="82"/>
      <c r="C35" s="83"/>
      <c r="D35" s="84"/>
      <c r="E35" s="84"/>
      <c r="F35" s="74"/>
      <c r="G35" s="74"/>
      <c r="H35" s="74"/>
      <c r="I35" s="85"/>
      <c r="K35"/>
    </row>
    <row r="36" spans="1:11" x14ac:dyDescent="0.2">
      <c r="A36" s="91"/>
      <c r="B36" s="91" t="s">
        <v>18</v>
      </c>
      <c r="C36" s="91" t="s">
        <v>19</v>
      </c>
      <c r="D36" s="91" t="s">
        <v>2</v>
      </c>
      <c r="E36" s="91" t="s">
        <v>20</v>
      </c>
      <c r="F36" s="91" t="s">
        <v>4</v>
      </c>
      <c r="G36" s="91" t="s">
        <v>5</v>
      </c>
      <c r="H36" s="91" t="s">
        <v>6</v>
      </c>
      <c r="I36" s="92" t="s">
        <v>10</v>
      </c>
      <c r="K36"/>
    </row>
    <row r="37" spans="1:11" x14ac:dyDescent="0.2">
      <c r="A37" s="91">
        <v>1</v>
      </c>
      <c r="B37" s="78"/>
      <c r="C37" s="128" t="s">
        <v>93</v>
      </c>
      <c r="D37" s="129" t="s">
        <v>98</v>
      </c>
      <c r="E37" s="129" t="s">
        <v>99</v>
      </c>
      <c r="F37" s="165">
        <v>105.9</v>
      </c>
      <c r="G37" s="165">
        <v>105.2</v>
      </c>
      <c r="H37" s="165">
        <v>105.4</v>
      </c>
      <c r="I37" s="71">
        <f t="shared" ref="I37:I61" si="2">SUM(F37:H37)</f>
        <v>316.5</v>
      </c>
      <c r="K37"/>
    </row>
    <row r="38" spans="1:11" x14ac:dyDescent="0.2">
      <c r="A38" s="91">
        <v>12</v>
      </c>
      <c r="B38" s="78"/>
      <c r="C38" s="128" t="s">
        <v>404</v>
      </c>
      <c r="D38" s="80" t="s">
        <v>98</v>
      </c>
      <c r="E38" s="129" t="s">
        <v>290</v>
      </c>
      <c r="F38" s="165">
        <v>104.3</v>
      </c>
      <c r="G38" s="165">
        <v>103.9</v>
      </c>
      <c r="H38" s="165">
        <v>105</v>
      </c>
      <c r="I38" s="71">
        <f t="shared" si="2"/>
        <v>313.2</v>
      </c>
      <c r="K38"/>
    </row>
    <row r="39" spans="1:11" x14ac:dyDescent="0.2">
      <c r="A39" s="91">
        <v>11</v>
      </c>
      <c r="B39" s="78"/>
      <c r="C39" s="79" t="s">
        <v>403</v>
      </c>
      <c r="D39" s="80" t="s">
        <v>98</v>
      </c>
      <c r="E39" s="80" t="s">
        <v>290</v>
      </c>
      <c r="F39" s="165">
        <v>104.7</v>
      </c>
      <c r="G39" s="165">
        <v>104.3</v>
      </c>
      <c r="H39" s="165">
        <v>104</v>
      </c>
      <c r="I39" s="71">
        <f t="shared" si="2"/>
        <v>313</v>
      </c>
      <c r="K39"/>
    </row>
    <row r="40" spans="1:11" x14ac:dyDescent="0.2">
      <c r="A40" s="91">
        <v>2</v>
      </c>
      <c r="B40" s="78"/>
      <c r="C40" s="128" t="s">
        <v>96</v>
      </c>
      <c r="D40" s="129" t="s">
        <v>98</v>
      </c>
      <c r="E40" s="129" t="s">
        <v>99</v>
      </c>
      <c r="F40" s="165">
        <v>102.6</v>
      </c>
      <c r="G40" s="165">
        <v>104.6</v>
      </c>
      <c r="H40" s="165">
        <v>104.5</v>
      </c>
      <c r="I40" s="71">
        <f t="shared" si="2"/>
        <v>311.7</v>
      </c>
      <c r="K40"/>
    </row>
    <row r="41" spans="1:11" x14ac:dyDescent="0.2">
      <c r="A41" s="91">
        <v>4</v>
      </c>
      <c r="B41" s="78"/>
      <c r="C41" s="128" t="s">
        <v>252</v>
      </c>
      <c r="D41" s="129" t="s">
        <v>98</v>
      </c>
      <c r="E41" s="129" t="s">
        <v>253</v>
      </c>
      <c r="F41" s="165">
        <v>104.4</v>
      </c>
      <c r="G41" s="165">
        <v>104.5</v>
      </c>
      <c r="H41" s="165">
        <v>102.7</v>
      </c>
      <c r="I41" s="71">
        <f t="shared" si="2"/>
        <v>311.60000000000002</v>
      </c>
      <c r="K41"/>
    </row>
    <row r="42" spans="1:11" x14ac:dyDescent="0.2">
      <c r="A42" s="91">
        <v>14</v>
      </c>
      <c r="B42" s="78"/>
      <c r="C42" s="128" t="s">
        <v>420</v>
      </c>
      <c r="D42" s="129" t="s">
        <v>98</v>
      </c>
      <c r="E42" s="129" t="s">
        <v>345</v>
      </c>
      <c r="F42" s="165">
        <v>103.8</v>
      </c>
      <c r="G42" s="165">
        <v>103</v>
      </c>
      <c r="H42" s="165">
        <v>102.3</v>
      </c>
      <c r="I42" s="71">
        <f t="shared" si="2"/>
        <v>309.10000000000002</v>
      </c>
      <c r="K42"/>
    </row>
    <row r="43" spans="1:11" x14ac:dyDescent="0.2">
      <c r="A43" s="91">
        <v>13</v>
      </c>
      <c r="B43" s="78"/>
      <c r="C43" s="79" t="s">
        <v>405</v>
      </c>
      <c r="D43" s="80" t="s">
        <v>98</v>
      </c>
      <c r="E43" s="80" t="s">
        <v>290</v>
      </c>
      <c r="F43" s="165">
        <v>102.7</v>
      </c>
      <c r="G43" s="165">
        <v>100.3</v>
      </c>
      <c r="H43" s="165">
        <v>101.8</v>
      </c>
      <c r="I43" s="71">
        <f t="shared" si="2"/>
        <v>304.8</v>
      </c>
      <c r="K43"/>
    </row>
    <row r="44" spans="1:11" x14ac:dyDescent="0.2">
      <c r="A44" s="91">
        <v>9</v>
      </c>
      <c r="B44" s="78"/>
      <c r="C44" s="128" t="s">
        <v>229</v>
      </c>
      <c r="D44" s="129" t="s">
        <v>98</v>
      </c>
      <c r="E44" s="129" t="s">
        <v>391</v>
      </c>
      <c r="F44" s="165">
        <v>99.6</v>
      </c>
      <c r="G44" s="165">
        <v>101.3</v>
      </c>
      <c r="H44" s="165">
        <v>102.8</v>
      </c>
      <c r="I44" s="71">
        <f t="shared" si="2"/>
        <v>303.7</v>
      </c>
      <c r="K44"/>
    </row>
    <row r="45" spans="1:11" x14ac:dyDescent="0.2">
      <c r="A45" s="91">
        <v>8</v>
      </c>
      <c r="B45" s="78"/>
      <c r="C45" s="128" t="s">
        <v>376</v>
      </c>
      <c r="D45" s="129" t="s">
        <v>98</v>
      </c>
      <c r="E45" s="129" t="s">
        <v>279</v>
      </c>
      <c r="F45" s="165">
        <v>100.7</v>
      </c>
      <c r="G45" s="165">
        <v>99.7</v>
      </c>
      <c r="H45" s="165">
        <v>99.8</v>
      </c>
      <c r="I45" s="71">
        <f t="shared" si="2"/>
        <v>300.2</v>
      </c>
      <c r="K45"/>
    </row>
    <row r="46" spans="1:11" x14ac:dyDescent="0.2">
      <c r="A46" s="91">
        <v>3</v>
      </c>
      <c r="B46" s="78"/>
      <c r="C46" s="128" t="s">
        <v>136</v>
      </c>
      <c r="D46" s="129" t="s">
        <v>98</v>
      </c>
      <c r="E46" s="129" t="s">
        <v>73</v>
      </c>
      <c r="F46" s="165">
        <v>97.9</v>
      </c>
      <c r="G46" s="165">
        <v>100.3</v>
      </c>
      <c r="H46" s="165">
        <v>96.5</v>
      </c>
      <c r="I46" s="71">
        <f t="shared" si="2"/>
        <v>294.7</v>
      </c>
      <c r="K46"/>
    </row>
    <row r="47" spans="1:11" x14ac:dyDescent="0.2">
      <c r="A47" s="91">
        <v>10</v>
      </c>
      <c r="B47" s="78"/>
      <c r="C47" s="128" t="s">
        <v>392</v>
      </c>
      <c r="D47" s="129" t="s">
        <v>98</v>
      </c>
      <c r="E47" s="129" t="s">
        <v>391</v>
      </c>
      <c r="F47" s="165">
        <v>97.6</v>
      </c>
      <c r="G47" s="165">
        <v>98.7</v>
      </c>
      <c r="H47" s="165">
        <v>97.6</v>
      </c>
      <c r="I47" s="71">
        <f t="shared" si="2"/>
        <v>293.89999999999998</v>
      </c>
      <c r="K47"/>
    </row>
    <row r="48" spans="1:11" x14ac:dyDescent="0.2">
      <c r="A48" s="91">
        <v>7</v>
      </c>
      <c r="B48" s="78"/>
      <c r="C48" s="128" t="s">
        <v>365</v>
      </c>
      <c r="D48" s="129" t="s">
        <v>98</v>
      </c>
      <c r="E48" s="129" t="s">
        <v>232</v>
      </c>
      <c r="F48" s="165">
        <v>96.8</v>
      </c>
      <c r="G48" s="165">
        <v>91.5</v>
      </c>
      <c r="H48" s="165">
        <v>100.6</v>
      </c>
      <c r="I48" s="71">
        <f t="shared" si="2"/>
        <v>288.89999999999998</v>
      </c>
      <c r="K48"/>
    </row>
    <row r="49" spans="1:11" x14ac:dyDescent="0.2">
      <c r="A49" s="91">
        <v>15</v>
      </c>
      <c r="B49" s="78"/>
      <c r="C49" s="79" t="s">
        <v>447</v>
      </c>
      <c r="D49" s="80" t="s">
        <v>98</v>
      </c>
      <c r="E49" s="80" t="s">
        <v>431</v>
      </c>
      <c r="F49" s="165">
        <v>93.8</v>
      </c>
      <c r="G49" s="165">
        <v>93.4</v>
      </c>
      <c r="H49" s="165">
        <v>88.9</v>
      </c>
      <c r="I49" s="71">
        <f t="shared" si="2"/>
        <v>276.10000000000002</v>
      </c>
      <c r="K49"/>
    </row>
    <row r="50" spans="1:11" x14ac:dyDescent="0.2">
      <c r="A50" s="91">
        <v>6</v>
      </c>
      <c r="B50" s="78"/>
      <c r="C50" s="128" t="s">
        <v>76</v>
      </c>
      <c r="D50" s="129" t="s">
        <v>98</v>
      </c>
      <c r="E50" s="129" t="s">
        <v>81</v>
      </c>
      <c r="F50" s="165">
        <v>88.3</v>
      </c>
      <c r="G50" s="165">
        <v>82.2</v>
      </c>
      <c r="H50" s="165">
        <v>89.6</v>
      </c>
      <c r="I50" s="71">
        <f t="shared" si="2"/>
        <v>260.10000000000002</v>
      </c>
      <c r="K50"/>
    </row>
    <row r="51" spans="1:11" x14ac:dyDescent="0.2">
      <c r="A51" s="91">
        <v>5</v>
      </c>
      <c r="B51" s="78"/>
      <c r="C51" s="128"/>
      <c r="D51" s="129"/>
      <c r="E51" s="129"/>
      <c r="F51" s="165"/>
      <c r="G51" s="165"/>
      <c r="H51" s="165"/>
      <c r="I51" s="71">
        <f t="shared" si="2"/>
        <v>0</v>
      </c>
      <c r="K51"/>
    </row>
    <row r="52" spans="1:11" x14ac:dyDescent="0.2">
      <c r="A52" s="91">
        <v>16</v>
      </c>
      <c r="B52" s="78"/>
      <c r="C52" s="79"/>
      <c r="D52" s="80"/>
      <c r="E52" s="80"/>
      <c r="F52" s="165"/>
      <c r="G52" s="165"/>
      <c r="H52" s="165"/>
      <c r="I52" s="71">
        <f t="shared" si="2"/>
        <v>0</v>
      </c>
      <c r="K52"/>
    </row>
    <row r="53" spans="1:11" x14ac:dyDescent="0.2">
      <c r="A53" s="91">
        <v>17</v>
      </c>
      <c r="B53" s="134"/>
      <c r="C53" s="79"/>
      <c r="D53" s="80"/>
      <c r="E53" s="80"/>
      <c r="F53" s="165"/>
      <c r="G53" s="165"/>
      <c r="H53" s="165"/>
      <c r="I53" s="71">
        <f t="shared" si="2"/>
        <v>0</v>
      </c>
      <c r="K53"/>
    </row>
    <row r="54" spans="1:11" x14ac:dyDescent="0.2">
      <c r="A54" s="91">
        <v>18</v>
      </c>
      <c r="B54" s="78"/>
      <c r="C54" s="79"/>
      <c r="D54" s="80"/>
      <c r="E54" s="80"/>
      <c r="F54" s="165"/>
      <c r="G54" s="165"/>
      <c r="H54" s="165"/>
      <c r="I54" s="71">
        <f t="shared" si="2"/>
        <v>0</v>
      </c>
      <c r="K54"/>
    </row>
    <row r="55" spans="1:11" x14ac:dyDescent="0.2">
      <c r="A55" s="91">
        <v>19</v>
      </c>
      <c r="B55" s="78"/>
      <c r="C55" s="79"/>
      <c r="D55" s="80"/>
      <c r="E55" s="80"/>
      <c r="F55" s="165"/>
      <c r="G55" s="165"/>
      <c r="H55" s="165"/>
      <c r="I55" s="71">
        <f t="shared" si="2"/>
        <v>0</v>
      </c>
      <c r="K55"/>
    </row>
    <row r="56" spans="1:11" x14ac:dyDescent="0.2">
      <c r="A56" s="91">
        <v>20</v>
      </c>
      <c r="B56" s="78"/>
      <c r="C56" s="79"/>
      <c r="D56" s="80"/>
      <c r="E56" s="80"/>
      <c r="F56" s="165"/>
      <c r="G56" s="165"/>
      <c r="H56" s="165"/>
      <c r="I56" s="71">
        <f t="shared" si="2"/>
        <v>0</v>
      </c>
      <c r="K56"/>
    </row>
    <row r="57" spans="1:11" x14ac:dyDescent="0.2">
      <c r="A57" s="91">
        <v>21</v>
      </c>
      <c r="B57" s="78"/>
      <c r="C57" s="79"/>
      <c r="D57" s="80"/>
      <c r="E57" s="80"/>
      <c r="F57" s="165"/>
      <c r="G57" s="165"/>
      <c r="H57" s="165"/>
      <c r="I57" s="71">
        <f t="shared" si="2"/>
        <v>0</v>
      </c>
      <c r="K57"/>
    </row>
    <row r="58" spans="1:11" x14ac:dyDescent="0.2">
      <c r="A58" s="91">
        <v>22</v>
      </c>
      <c r="B58" s="78"/>
      <c r="C58" s="79"/>
      <c r="D58" s="80"/>
      <c r="E58" s="80"/>
      <c r="F58" s="165"/>
      <c r="G58" s="165"/>
      <c r="H58" s="165"/>
      <c r="I58" s="71">
        <f t="shared" si="2"/>
        <v>0</v>
      </c>
      <c r="K58"/>
    </row>
    <row r="59" spans="1:11" x14ac:dyDescent="0.2">
      <c r="A59" s="91">
        <v>23</v>
      </c>
      <c r="B59" s="78"/>
      <c r="C59" s="79"/>
      <c r="D59" s="80"/>
      <c r="E59" s="80"/>
      <c r="F59" s="165"/>
      <c r="G59" s="165"/>
      <c r="H59" s="165"/>
      <c r="I59" s="71">
        <f t="shared" si="2"/>
        <v>0</v>
      </c>
      <c r="K59"/>
    </row>
    <row r="60" spans="1:11" x14ac:dyDescent="0.2">
      <c r="A60" s="91">
        <v>24</v>
      </c>
      <c r="B60" s="78"/>
      <c r="C60" s="79"/>
      <c r="D60" s="80"/>
      <c r="E60" s="80"/>
      <c r="F60" s="165"/>
      <c r="G60" s="165"/>
      <c r="H60" s="165"/>
      <c r="I60" s="71">
        <f t="shared" si="2"/>
        <v>0</v>
      </c>
      <c r="K60"/>
    </row>
    <row r="61" spans="1:11" x14ac:dyDescent="0.2">
      <c r="A61" s="91">
        <v>25</v>
      </c>
      <c r="B61" s="78"/>
      <c r="C61" s="79"/>
      <c r="D61" s="80"/>
      <c r="E61" s="80"/>
      <c r="F61" s="165"/>
      <c r="G61" s="165"/>
      <c r="H61" s="165"/>
      <c r="I61" s="71">
        <f t="shared" si="2"/>
        <v>0</v>
      </c>
      <c r="K61"/>
    </row>
    <row r="62" spans="1:11" x14ac:dyDescent="0.2">
      <c r="A62" s="81"/>
      <c r="B62" s="82"/>
      <c r="C62" s="74"/>
      <c r="D62" s="86"/>
      <c r="E62" s="86"/>
      <c r="F62" s="74"/>
      <c r="G62" s="74"/>
      <c r="H62" s="74"/>
      <c r="I62" s="85"/>
      <c r="K62"/>
    </row>
    <row r="63" spans="1:11" ht="198" customHeight="1" x14ac:dyDescent="0.2">
      <c r="A63" s="81"/>
      <c r="B63" s="82"/>
      <c r="C63" s="74"/>
      <c r="D63" s="86"/>
      <c r="E63" s="86"/>
      <c r="F63" s="74"/>
      <c r="G63" s="74"/>
      <c r="H63" s="74"/>
      <c r="I63" s="85"/>
      <c r="K63"/>
    </row>
    <row r="64" spans="1:11" ht="0.75" hidden="1" customHeight="1" x14ac:dyDescent="0.2">
      <c r="A64" s="1"/>
      <c r="B64" s="1"/>
      <c r="C64" s="1"/>
      <c r="D64" s="1"/>
      <c r="E64" s="1"/>
      <c r="F64" s="1"/>
      <c r="G64" s="1"/>
      <c r="H64" s="1"/>
      <c r="I64" s="31"/>
      <c r="K64"/>
    </row>
    <row r="65" spans="1:11" ht="30" x14ac:dyDescent="0.4">
      <c r="A65" s="123">
        <v>3</v>
      </c>
      <c r="B65" s="115" t="s">
        <v>21</v>
      </c>
      <c r="C65" s="115"/>
      <c r="D65" s="99"/>
      <c r="E65" s="99"/>
      <c r="F65" s="99"/>
      <c r="G65" s="100"/>
      <c r="H65" s="100"/>
      <c r="I65" s="116"/>
      <c r="K65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31"/>
      <c r="K66"/>
    </row>
    <row r="67" spans="1:11" x14ac:dyDescent="0.2">
      <c r="A67" s="41" t="s">
        <v>0</v>
      </c>
      <c r="B67" s="41" t="s">
        <v>13</v>
      </c>
      <c r="C67" s="41" t="s">
        <v>1</v>
      </c>
      <c r="D67" s="41" t="s">
        <v>2</v>
      </c>
      <c r="E67" s="41" t="s">
        <v>3</v>
      </c>
      <c r="F67" s="41" t="s">
        <v>4</v>
      </c>
      <c r="G67" s="41" t="s">
        <v>5</v>
      </c>
      <c r="H67" s="41" t="s">
        <v>6</v>
      </c>
      <c r="I67" s="47" t="s">
        <v>10</v>
      </c>
      <c r="K67"/>
    </row>
    <row r="68" spans="1:11" x14ac:dyDescent="0.2">
      <c r="A68" s="41">
        <v>11</v>
      </c>
      <c r="B68" s="42"/>
      <c r="C68" s="34" t="s">
        <v>207</v>
      </c>
      <c r="D68" s="35" t="s">
        <v>80</v>
      </c>
      <c r="E68" s="35" t="s">
        <v>177</v>
      </c>
      <c r="F68" s="164">
        <v>105.5</v>
      </c>
      <c r="G68" s="164">
        <v>105</v>
      </c>
      <c r="H68" s="164">
        <v>103.9</v>
      </c>
      <c r="I68" s="71">
        <f t="shared" ref="I68:I85" si="3">SUM(F68:H68)</f>
        <v>314.39999999999998</v>
      </c>
      <c r="K68"/>
    </row>
    <row r="69" spans="1:11" x14ac:dyDescent="0.2">
      <c r="A69" s="41">
        <v>1</v>
      </c>
      <c r="B69" s="42"/>
      <c r="C69" s="34" t="s">
        <v>353</v>
      </c>
      <c r="D69" s="35" t="s">
        <v>80</v>
      </c>
      <c r="E69" s="35" t="s">
        <v>354</v>
      </c>
      <c r="F69" s="164">
        <v>103.7</v>
      </c>
      <c r="G69" s="164">
        <v>104.4</v>
      </c>
      <c r="H69" s="164">
        <v>103.5</v>
      </c>
      <c r="I69" s="71">
        <f t="shared" si="3"/>
        <v>311.60000000000002</v>
      </c>
      <c r="K69"/>
    </row>
    <row r="70" spans="1:11" x14ac:dyDescent="0.2">
      <c r="A70" s="41">
        <v>6</v>
      </c>
      <c r="B70" s="42"/>
      <c r="C70" s="34" t="s">
        <v>115</v>
      </c>
      <c r="D70" s="35" t="s">
        <v>80</v>
      </c>
      <c r="E70" s="35" t="s">
        <v>99</v>
      </c>
      <c r="F70" s="164">
        <v>104.8</v>
      </c>
      <c r="G70" s="164">
        <v>100</v>
      </c>
      <c r="H70" s="164">
        <v>105</v>
      </c>
      <c r="I70" s="71">
        <f t="shared" si="3"/>
        <v>309.8</v>
      </c>
      <c r="K70"/>
    </row>
    <row r="71" spans="1:11" x14ac:dyDescent="0.2">
      <c r="A71" s="41">
        <v>5</v>
      </c>
      <c r="B71" s="42"/>
      <c r="C71" s="34" t="s">
        <v>95</v>
      </c>
      <c r="D71" s="35" t="s">
        <v>80</v>
      </c>
      <c r="E71" s="35" t="s">
        <v>99</v>
      </c>
      <c r="F71" s="164">
        <v>102.2</v>
      </c>
      <c r="G71" s="164">
        <v>104.8</v>
      </c>
      <c r="H71" s="164">
        <v>102.1</v>
      </c>
      <c r="I71" s="71">
        <f t="shared" si="3"/>
        <v>309.10000000000002</v>
      </c>
      <c r="K71"/>
    </row>
    <row r="72" spans="1:11" x14ac:dyDescent="0.2">
      <c r="A72" s="41">
        <v>18</v>
      </c>
      <c r="B72" s="42"/>
      <c r="C72" s="34" t="s">
        <v>437</v>
      </c>
      <c r="D72" s="35" t="s">
        <v>80</v>
      </c>
      <c r="E72" s="35" t="s">
        <v>438</v>
      </c>
      <c r="F72" s="164">
        <v>101.9</v>
      </c>
      <c r="G72" s="164">
        <v>102.3</v>
      </c>
      <c r="H72" s="164">
        <v>104.2</v>
      </c>
      <c r="I72" s="71">
        <f t="shared" si="3"/>
        <v>308.39999999999998</v>
      </c>
      <c r="K72"/>
    </row>
    <row r="73" spans="1:11" x14ac:dyDescent="0.2">
      <c r="A73" s="41">
        <v>12</v>
      </c>
      <c r="B73" s="42"/>
      <c r="C73" s="34" t="s">
        <v>300</v>
      </c>
      <c r="D73" s="35" t="s">
        <v>80</v>
      </c>
      <c r="E73" s="35" t="s">
        <v>231</v>
      </c>
      <c r="F73" s="164">
        <v>101.6</v>
      </c>
      <c r="G73" s="164">
        <v>103.6</v>
      </c>
      <c r="H73" s="164">
        <v>103</v>
      </c>
      <c r="I73" s="71">
        <f t="shared" si="3"/>
        <v>308.2</v>
      </c>
      <c r="K73"/>
    </row>
    <row r="74" spans="1:11" x14ac:dyDescent="0.2">
      <c r="A74" s="41">
        <v>9</v>
      </c>
      <c r="B74" s="42"/>
      <c r="C74" s="34" t="s">
        <v>199</v>
      </c>
      <c r="D74" s="35" t="s">
        <v>80</v>
      </c>
      <c r="E74" s="35" t="s">
        <v>177</v>
      </c>
      <c r="F74" s="164">
        <v>102.1</v>
      </c>
      <c r="G74" s="164">
        <v>102.9</v>
      </c>
      <c r="H74" s="164">
        <v>102.8</v>
      </c>
      <c r="I74" s="71">
        <f t="shared" si="3"/>
        <v>307.8</v>
      </c>
      <c r="K74"/>
    </row>
    <row r="75" spans="1:11" x14ac:dyDescent="0.2">
      <c r="A75" s="41">
        <v>14</v>
      </c>
      <c r="B75" s="42"/>
      <c r="C75" s="34" t="s">
        <v>363</v>
      </c>
      <c r="D75" s="35" t="s">
        <v>80</v>
      </c>
      <c r="E75" s="35" t="s">
        <v>232</v>
      </c>
      <c r="F75" s="164">
        <v>102.2</v>
      </c>
      <c r="G75" s="164">
        <v>101.8</v>
      </c>
      <c r="H75" s="164">
        <v>103.7</v>
      </c>
      <c r="I75" s="71">
        <f t="shared" si="3"/>
        <v>307.7</v>
      </c>
      <c r="K75"/>
    </row>
    <row r="76" spans="1:11" x14ac:dyDescent="0.2">
      <c r="A76" s="41">
        <v>2</v>
      </c>
      <c r="B76" s="42"/>
      <c r="C76" s="34" t="s">
        <v>77</v>
      </c>
      <c r="D76" s="35" t="s">
        <v>80</v>
      </c>
      <c r="E76" s="35" t="s">
        <v>81</v>
      </c>
      <c r="F76" s="164">
        <v>102.5</v>
      </c>
      <c r="G76" s="164">
        <v>101.2</v>
      </c>
      <c r="H76" s="164">
        <v>102.3</v>
      </c>
      <c r="I76" s="71">
        <f t="shared" si="3"/>
        <v>306</v>
      </c>
      <c r="K76"/>
    </row>
    <row r="77" spans="1:11" x14ac:dyDescent="0.2">
      <c r="A77" s="41">
        <v>3</v>
      </c>
      <c r="B77" s="42"/>
      <c r="C77" s="34" t="s">
        <v>78</v>
      </c>
      <c r="D77" s="35" t="s">
        <v>80</v>
      </c>
      <c r="E77" s="35" t="s">
        <v>81</v>
      </c>
      <c r="F77" s="164">
        <v>99.2</v>
      </c>
      <c r="G77" s="169">
        <v>101.6</v>
      </c>
      <c r="H77" s="164">
        <v>102.6</v>
      </c>
      <c r="I77" s="71">
        <f t="shared" si="3"/>
        <v>303.39999999999998</v>
      </c>
      <c r="K77"/>
    </row>
    <row r="78" spans="1:11" x14ac:dyDescent="0.2">
      <c r="A78" s="41">
        <v>15</v>
      </c>
      <c r="B78" s="42"/>
      <c r="C78" s="34" t="s">
        <v>364</v>
      </c>
      <c r="D78" s="35" t="s">
        <v>80</v>
      </c>
      <c r="E78" s="35" t="s">
        <v>232</v>
      </c>
      <c r="F78" s="164">
        <v>99.2</v>
      </c>
      <c r="G78" s="164">
        <v>100</v>
      </c>
      <c r="H78" s="164">
        <v>102</v>
      </c>
      <c r="I78" s="71">
        <f t="shared" si="3"/>
        <v>301.2</v>
      </c>
      <c r="K78"/>
    </row>
    <row r="79" spans="1:11" x14ac:dyDescent="0.2">
      <c r="A79" s="41">
        <v>10</v>
      </c>
      <c r="B79" s="42"/>
      <c r="C79" s="34" t="s">
        <v>201</v>
      </c>
      <c r="D79" s="35" t="s">
        <v>80</v>
      </c>
      <c r="E79" s="35" t="s">
        <v>177</v>
      </c>
      <c r="F79" s="164">
        <v>102.3</v>
      </c>
      <c r="G79" s="164">
        <v>98.9</v>
      </c>
      <c r="H79" s="164">
        <v>99.7</v>
      </c>
      <c r="I79" s="71">
        <f t="shared" si="3"/>
        <v>300.89999999999998</v>
      </c>
      <c r="K79"/>
    </row>
    <row r="80" spans="1:11" x14ac:dyDescent="0.2">
      <c r="A80" s="41">
        <v>7</v>
      </c>
      <c r="B80" s="42"/>
      <c r="C80" s="34" t="s">
        <v>116</v>
      </c>
      <c r="D80" s="35" t="s">
        <v>80</v>
      </c>
      <c r="E80" s="35" t="s">
        <v>99</v>
      </c>
      <c r="F80" s="164">
        <v>98.8</v>
      </c>
      <c r="G80" s="164">
        <v>96.5</v>
      </c>
      <c r="H80" s="164">
        <v>99.8</v>
      </c>
      <c r="I80" s="71">
        <f t="shared" si="3"/>
        <v>295.10000000000002</v>
      </c>
      <c r="K80"/>
    </row>
    <row r="81" spans="1:11" x14ac:dyDescent="0.2">
      <c r="A81" s="41">
        <v>4</v>
      </c>
      <c r="B81" s="42"/>
      <c r="C81" s="34" t="s">
        <v>79</v>
      </c>
      <c r="D81" s="35" t="s">
        <v>80</v>
      </c>
      <c r="E81" s="35" t="s">
        <v>81</v>
      </c>
      <c r="F81" s="164">
        <v>95.8</v>
      </c>
      <c r="G81" s="164">
        <v>101</v>
      </c>
      <c r="H81" s="164">
        <v>91.8</v>
      </c>
      <c r="I81" s="71">
        <f t="shared" si="3"/>
        <v>288.60000000000002</v>
      </c>
      <c r="K81"/>
    </row>
    <row r="82" spans="1:11" x14ac:dyDescent="0.2">
      <c r="A82" s="41">
        <v>13</v>
      </c>
      <c r="B82" s="42"/>
      <c r="C82" s="34" t="s">
        <v>324</v>
      </c>
      <c r="D82" s="35" t="s">
        <v>80</v>
      </c>
      <c r="E82" s="35" t="s">
        <v>325</v>
      </c>
      <c r="F82" s="164">
        <v>95.8</v>
      </c>
      <c r="G82" s="164">
        <v>96.1</v>
      </c>
      <c r="H82" s="164">
        <v>87.1</v>
      </c>
      <c r="I82" s="71">
        <f t="shared" si="3"/>
        <v>279</v>
      </c>
      <c r="K82"/>
    </row>
    <row r="83" spans="1:11" x14ac:dyDescent="0.2">
      <c r="A83" s="41">
        <v>8</v>
      </c>
      <c r="B83" s="42"/>
      <c r="C83" s="34" t="s">
        <v>168</v>
      </c>
      <c r="D83" s="35" t="s">
        <v>80</v>
      </c>
      <c r="E83" s="35" t="s">
        <v>81</v>
      </c>
      <c r="F83" s="164">
        <v>98.2</v>
      </c>
      <c r="G83" s="164">
        <v>89.1</v>
      </c>
      <c r="H83" s="164">
        <v>90.9</v>
      </c>
      <c r="I83" s="71">
        <f t="shared" si="3"/>
        <v>278.20000000000005</v>
      </c>
      <c r="K83"/>
    </row>
    <row r="84" spans="1:11" x14ac:dyDescent="0.2">
      <c r="A84" s="41">
        <v>17</v>
      </c>
      <c r="B84" s="42"/>
      <c r="C84" s="34" t="s">
        <v>393</v>
      </c>
      <c r="D84" s="35" t="s">
        <v>80</v>
      </c>
      <c r="E84" s="35" t="s">
        <v>391</v>
      </c>
      <c r="F84" s="164">
        <v>84.6</v>
      </c>
      <c r="G84" s="164">
        <v>82.5</v>
      </c>
      <c r="H84" s="164">
        <v>82</v>
      </c>
      <c r="I84" s="71">
        <f t="shared" si="3"/>
        <v>249.1</v>
      </c>
      <c r="K84"/>
    </row>
    <row r="85" spans="1:11" x14ac:dyDescent="0.2">
      <c r="A85" s="41">
        <v>16</v>
      </c>
      <c r="B85" s="42"/>
      <c r="C85" s="34"/>
      <c r="D85" s="35"/>
      <c r="E85" s="35"/>
      <c r="F85" s="164"/>
      <c r="G85" s="164"/>
      <c r="H85" s="164"/>
      <c r="I85" s="71">
        <f t="shared" si="3"/>
        <v>0</v>
      </c>
      <c r="K85"/>
    </row>
    <row r="86" spans="1:11" x14ac:dyDescent="0.2">
      <c r="A86" s="41">
        <v>19</v>
      </c>
      <c r="B86" s="42"/>
      <c r="C86" s="34"/>
      <c r="D86" s="35"/>
      <c r="E86" s="35"/>
      <c r="F86" s="164"/>
      <c r="G86" s="164"/>
      <c r="H86" s="164"/>
      <c r="I86" s="71">
        <f t="shared" ref="I86:I92" si="4">SUM(F86:H86)</f>
        <v>0</v>
      </c>
      <c r="K86"/>
    </row>
    <row r="87" spans="1:11" x14ac:dyDescent="0.2">
      <c r="A87" s="41">
        <v>20</v>
      </c>
      <c r="B87" s="42"/>
      <c r="C87" s="34"/>
      <c r="D87" s="35"/>
      <c r="E87" s="35"/>
      <c r="F87" s="164"/>
      <c r="G87" s="164"/>
      <c r="H87" s="164"/>
      <c r="I87" s="71">
        <f t="shared" si="4"/>
        <v>0</v>
      </c>
      <c r="K87"/>
    </row>
    <row r="88" spans="1:11" x14ac:dyDescent="0.2">
      <c r="A88" s="41">
        <v>21</v>
      </c>
      <c r="B88" s="42"/>
      <c r="C88" s="34"/>
      <c r="D88" s="35"/>
      <c r="E88" s="35"/>
      <c r="F88" s="164"/>
      <c r="G88" s="164"/>
      <c r="H88" s="164"/>
      <c r="I88" s="71">
        <f t="shared" si="4"/>
        <v>0</v>
      </c>
      <c r="K88"/>
    </row>
    <row r="89" spans="1:11" x14ac:dyDescent="0.2">
      <c r="A89" s="41">
        <v>22</v>
      </c>
      <c r="B89" s="42"/>
      <c r="C89" s="3"/>
      <c r="D89" s="2"/>
      <c r="E89" s="2"/>
      <c r="F89" s="164"/>
      <c r="G89" s="164"/>
      <c r="H89" s="164"/>
      <c r="I89" s="71">
        <f t="shared" si="4"/>
        <v>0</v>
      </c>
      <c r="K89"/>
    </row>
    <row r="90" spans="1:11" x14ac:dyDescent="0.2">
      <c r="A90" s="41">
        <v>23</v>
      </c>
      <c r="B90" s="42"/>
      <c r="C90" s="3"/>
      <c r="D90" s="2"/>
      <c r="E90" s="2"/>
      <c r="F90" s="164"/>
      <c r="G90" s="164"/>
      <c r="H90" s="164"/>
      <c r="I90" s="71">
        <f t="shared" si="4"/>
        <v>0</v>
      </c>
      <c r="K90"/>
    </row>
    <row r="91" spans="1:11" x14ac:dyDescent="0.2">
      <c r="A91" s="41">
        <v>24</v>
      </c>
      <c r="B91" s="42"/>
      <c r="C91" s="3"/>
      <c r="D91" s="2"/>
      <c r="E91" s="2"/>
      <c r="F91" s="164"/>
      <c r="G91" s="164"/>
      <c r="H91" s="164"/>
      <c r="I91" s="71">
        <f t="shared" si="4"/>
        <v>0</v>
      </c>
      <c r="K91"/>
    </row>
    <row r="92" spans="1:11" x14ac:dyDescent="0.2">
      <c r="A92" s="41">
        <v>25</v>
      </c>
      <c r="B92" s="42"/>
      <c r="C92" s="3"/>
      <c r="D92" s="2"/>
      <c r="E92" s="2"/>
      <c r="F92" s="164"/>
      <c r="G92" s="164"/>
      <c r="H92" s="164"/>
      <c r="I92" s="71">
        <f t="shared" si="4"/>
        <v>0</v>
      </c>
      <c r="K92"/>
    </row>
    <row r="93" spans="1:11" x14ac:dyDescent="0.2">
      <c r="A93" s="81"/>
      <c r="B93" s="82"/>
      <c r="C93" s="74"/>
      <c r="D93" s="86"/>
      <c r="E93" s="86"/>
      <c r="F93" s="74"/>
      <c r="G93" s="74"/>
      <c r="H93" s="74"/>
      <c r="I93" s="85"/>
      <c r="K93"/>
    </row>
    <row r="94" spans="1:11" ht="187.9" customHeight="1" x14ac:dyDescent="0.2">
      <c r="A94" s="81"/>
      <c r="B94" s="82"/>
      <c r="C94" s="74"/>
      <c r="D94" s="86"/>
      <c r="E94" s="86"/>
      <c r="F94" s="74"/>
      <c r="G94" s="74"/>
      <c r="H94" s="74"/>
      <c r="I94" s="85"/>
      <c r="K94"/>
    </row>
    <row r="95" spans="1:11" hidden="1" x14ac:dyDescent="0.2">
      <c r="A95" s="81"/>
      <c r="B95" s="82"/>
      <c r="C95" s="74"/>
      <c r="D95" s="86"/>
      <c r="E95" s="86"/>
      <c r="F95" s="74"/>
      <c r="G95" s="74"/>
      <c r="H95" s="74"/>
      <c r="I95" s="85"/>
      <c r="K95"/>
    </row>
    <row r="96" spans="1:11" hidden="1" x14ac:dyDescent="0.2">
      <c r="A96" s="81"/>
      <c r="B96" s="82"/>
      <c r="C96" s="74"/>
      <c r="D96" s="86"/>
      <c r="E96" s="86"/>
      <c r="F96" s="74"/>
      <c r="G96" s="74"/>
      <c r="H96" s="74"/>
      <c r="I96" s="85"/>
      <c r="K96"/>
    </row>
    <row r="97" spans="1:11" hidden="1" x14ac:dyDescent="0.2">
      <c r="A97" s="81"/>
      <c r="B97" s="82"/>
      <c r="C97" s="74"/>
      <c r="D97" s="86"/>
      <c r="E97" s="86"/>
      <c r="F97" s="74"/>
      <c r="G97" s="74"/>
      <c r="H97" s="74"/>
      <c r="I97" s="85"/>
      <c r="K97"/>
    </row>
    <row r="98" spans="1:11" hidden="1" x14ac:dyDescent="0.2">
      <c r="A98" s="81"/>
      <c r="B98" s="82"/>
      <c r="C98" s="74"/>
      <c r="D98" s="86"/>
      <c r="E98" s="86"/>
      <c r="F98" s="74"/>
      <c r="G98" s="74"/>
      <c r="H98" s="74"/>
      <c r="I98" s="85"/>
      <c r="K98"/>
    </row>
    <row r="99" spans="1:11" hidden="1" x14ac:dyDescent="0.2">
      <c r="A99" s="81"/>
      <c r="B99" s="82"/>
      <c r="C99" s="74"/>
      <c r="D99" s="86"/>
      <c r="E99" s="86"/>
      <c r="F99" s="74"/>
      <c r="G99" s="74"/>
      <c r="H99" s="74"/>
      <c r="I99" s="85"/>
      <c r="K99"/>
    </row>
    <row r="100" spans="1:11" hidden="1" x14ac:dyDescent="0.2">
      <c r="A100" s="81"/>
      <c r="B100" s="82"/>
      <c r="C100" s="74"/>
      <c r="D100" s="86"/>
      <c r="E100" s="86"/>
      <c r="F100" s="74"/>
      <c r="G100" s="74"/>
      <c r="H100" s="74"/>
      <c r="I100" s="85"/>
      <c r="K100"/>
    </row>
    <row r="101" spans="1:11" ht="13.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31"/>
      <c r="K101"/>
    </row>
    <row r="102" spans="1:11" hidden="1" x14ac:dyDescent="0.2">
      <c r="A102" s="1"/>
      <c r="B102" s="1"/>
      <c r="C102" s="1"/>
      <c r="D102" s="1"/>
      <c r="E102" s="1"/>
      <c r="F102" s="1"/>
      <c r="G102" s="1"/>
      <c r="H102" s="1"/>
      <c r="I102" s="31"/>
      <c r="K102"/>
    </row>
    <row r="103" spans="1:11" s="50" customFormat="1" ht="12.6" hidden="1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2"/>
      <c r="J103" s="67"/>
    </row>
    <row r="104" spans="1:11" ht="1.14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31"/>
      <c r="K104"/>
    </row>
    <row r="105" spans="1:11" ht="30" x14ac:dyDescent="0.4">
      <c r="A105" s="123">
        <v>4</v>
      </c>
      <c r="B105" s="121" t="s">
        <v>24</v>
      </c>
      <c r="C105" s="122"/>
      <c r="D105" s="122"/>
      <c r="E105" s="122"/>
      <c r="F105" s="100"/>
      <c r="G105" s="100"/>
      <c r="H105" s="100"/>
      <c r="I105" s="116"/>
      <c r="K105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31"/>
      <c r="K106"/>
    </row>
    <row r="107" spans="1:11" x14ac:dyDescent="0.2">
      <c r="A107" s="41"/>
      <c r="B107" s="41" t="s">
        <v>13</v>
      </c>
      <c r="C107" s="41" t="s">
        <v>1</v>
      </c>
      <c r="D107" s="41" t="s">
        <v>2</v>
      </c>
      <c r="E107" s="41" t="s">
        <v>3</v>
      </c>
      <c r="F107" s="41" t="s">
        <v>4</v>
      </c>
      <c r="G107" s="41" t="s">
        <v>5</v>
      </c>
      <c r="H107" s="41" t="s">
        <v>6</v>
      </c>
      <c r="I107" s="47" t="s">
        <v>10</v>
      </c>
      <c r="K107"/>
    </row>
    <row r="108" spans="1:11" x14ac:dyDescent="0.2">
      <c r="A108" s="41">
        <v>7</v>
      </c>
      <c r="B108" s="42"/>
      <c r="C108" s="34" t="s">
        <v>206</v>
      </c>
      <c r="D108" s="35" t="s">
        <v>141</v>
      </c>
      <c r="E108" s="35" t="s">
        <v>177</v>
      </c>
      <c r="F108" s="169">
        <v>104.2</v>
      </c>
      <c r="G108" s="169">
        <v>104</v>
      </c>
      <c r="H108" s="169">
        <v>104.8</v>
      </c>
      <c r="I108" s="71">
        <f t="shared" ref="I108:I121" si="5">SUM(F108:H108)</f>
        <v>313</v>
      </c>
      <c r="K108"/>
    </row>
    <row r="109" spans="1:11" x14ac:dyDescent="0.2">
      <c r="A109" s="41">
        <v>6</v>
      </c>
      <c r="B109" s="44"/>
      <c r="C109" s="34" t="s">
        <v>205</v>
      </c>
      <c r="D109" s="35" t="s">
        <v>141</v>
      </c>
      <c r="E109" s="35" t="s">
        <v>177</v>
      </c>
      <c r="F109" s="168">
        <v>102.5</v>
      </c>
      <c r="G109" s="168">
        <v>105.6</v>
      </c>
      <c r="H109" s="168">
        <v>102.4</v>
      </c>
      <c r="I109" s="71">
        <f t="shared" si="5"/>
        <v>310.5</v>
      </c>
      <c r="K109"/>
    </row>
    <row r="110" spans="1:11" x14ac:dyDescent="0.2">
      <c r="A110" s="41">
        <v>11</v>
      </c>
      <c r="B110" s="42"/>
      <c r="C110" s="38" t="s">
        <v>277</v>
      </c>
      <c r="D110" s="39" t="s">
        <v>141</v>
      </c>
      <c r="E110" s="39" t="s">
        <v>279</v>
      </c>
      <c r="F110" s="164">
        <v>102.3</v>
      </c>
      <c r="G110" s="164">
        <v>104.6</v>
      </c>
      <c r="H110" s="164">
        <v>103.5</v>
      </c>
      <c r="I110" s="71">
        <f t="shared" si="5"/>
        <v>310.39999999999998</v>
      </c>
      <c r="K110"/>
    </row>
    <row r="111" spans="1:11" x14ac:dyDescent="0.2">
      <c r="A111" s="41">
        <v>12</v>
      </c>
      <c r="B111" s="43"/>
      <c r="C111" s="34" t="s">
        <v>278</v>
      </c>
      <c r="D111" s="35" t="s">
        <v>141</v>
      </c>
      <c r="E111" s="35" t="s">
        <v>279</v>
      </c>
      <c r="F111" s="167">
        <v>102.3</v>
      </c>
      <c r="G111" s="167">
        <v>103.6</v>
      </c>
      <c r="H111" s="167">
        <v>103.7</v>
      </c>
      <c r="I111" s="71">
        <f t="shared" si="5"/>
        <v>309.59999999999997</v>
      </c>
      <c r="K111"/>
    </row>
    <row r="112" spans="1:11" x14ac:dyDescent="0.2">
      <c r="A112" s="41">
        <v>4</v>
      </c>
      <c r="B112" s="43"/>
      <c r="C112" s="34" t="s">
        <v>203</v>
      </c>
      <c r="D112" s="35" t="s">
        <v>141</v>
      </c>
      <c r="E112" s="35" t="s">
        <v>177</v>
      </c>
      <c r="F112" s="167">
        <v>103.6</v>
      </c>
      <c r="G112" s="167">
        <v>102.9</v>
      </c>
      <c r="H112" s="167">
        <v>102.9</v>
      </c>
      <c r="I112" s="71">
        <f t="shared" si="5"/>
        <v>309.39999999999998</v>
      </c>
      <c r="K112"/>
    </row>
    <row r="113" spans="1:11" x14ac:dyDescent="0.2">
      <c r="A113" s="41">
        <v>8</v>
      </c>
      <c r="B113" s="42"/>
      <c r="C113" s="45" t="s">
        <v>239</v>
      </c>
      <c r="D113" s="46" t="s">
        <v>141</v>
      </c>
      <c r="E113" s="46" t="s">
        <v>193</v>
      </c>
      <c r="F113" s="164">
        <v>103.1</v>
      </c>
      <c r="G113" s="164">
        <v>102.1</v>
      </c>
      <c r="H113" s="164">
        <v>103.9</v>
      </c>
      <c r="I113" s="71">
        <f t="shared" si="5"/>
        <v>309.10000000000002</v>
      </c>
      <c r="K113"/>
    </row>
    <row r="114" spans="1:11" x14ac:dyDescent="0.2">
      <c r="A114" s="41">
        <v>1</v>
      </c>
      <c r="B114" s="42"/>
      <c r="C114" s="38" t="s">
        <v>134</v>
      </c>
      <c r="D114" s="39" t="s">
        <v>141</v>
      </c>
      <c r="E114" s="39" t="s">
        <v>73</v>
      </c>
      <c r="F114" s="166">
        <v>101.8</v>
      </c>
      <c r="G114" s="166">
        <v>102.6</v>
      </c>
      <c r="H114" s="166">
        <v>103.7</v>
      </c>
      <c r="I114" s="71">
        <f t="shared" si="5"/>
        <v>308.09999999999997</v>
      </c>
      <c r="K114"/>
    </row>
    <row r="115" spans="1:11" x14ac:dyDescent="0.2">
      <c r="A115" s="41">
        <v>2</v>
      </c>
      <c r="B115" s="43"/>
      <c r="C115" s="38" t="s">
        <v>180</v>
      </c>
      <c r="D115" s="39" t="s">
        <v>141</v>
      </c>
      <c r="E115" s="39" t="s">
        <v>181</v>
      </c>
      <c r="F115" s="167">
        <v>102.4</v>
      </c>
      <c r="G115" s="167">
        <v>102.5</v>
      </c>
      <c r="H115" s="167">
        <v>103</v>
      </c>
      <c r="I115" s="71">
        <f t="shared" si="5"/>
        <v>307.89999999999998</v>
      </c>
      <c r="K115"/>
    </row>
    <row r="116" spans="1:11" x14ac:dyDescent="0.2">
      <c r="A116" s="41">
        <v>9</v>
      </c>
      <c r="B116" s="42"/>
      <c r="C116" s="34" t="s">
        <v>240</v>
      </c>
      <c r="D116" s="35" t="s">
        <v>141</v>
      </c>
      <c r="E116" s="35" t="s">
        <v>193</v>
      </c>
      <c r="F116" s="164">
        <v>99.5</v>
      </c>
      <c r="G116" s="164">
        <v>103.7</v>
      </c>
      <c r="H116" s="164">
        <v>102.4</v>
      </c>
      <c r="I116" s="71">
        <f t="shared" si="5"/>
        <v>305.60000000000002</v>
      </c>
      <c r="K116"/>
    </row>
    <row r="117" spans="1:11" x14ac:dyDescent="0.2">
      <c r="A117" s="41">
        <v>14</v>
      </c>
      <c r="B117" s="42"/>
      <c r="C117" s="38" t="s">
        <v>355</v>
      </c>
      <c r="D117" s="39" t="s">
        <v>141</v>
      </c>
      <c r="E117" s="39" t="s">
        <v>356</v>
      </c>
      <c r="F117" s="164">
        <v>99.1</v>
      </c>
      <c r="G117" s="164">
        <v>102.8</v>
      </c>
      <c r="H117" s="164">
        <v>102.5</v>
      </c>
      <c r="I117" s="71">
        <f t="shared" si="5"/>
        <v>304.39999999999998</v>
      </c>
      <c r="K117"/>
    </row>
    <row r="118" spans="1:11" x14ac:dyDescent="0.2">
      <c r="A118" s="41">
        <v>5</v>
      </c>
      <c r="B118" s="43"/>
      <c r="C118" s="34" t="s">
        <v>204</v>
      </c>
      <c r="D118" s="35" t="s">
        <v>141</v>
      </c>
      <c r="E118" s="35" t="s">
        <v>177</v>
      </c>
      <c r="F118" s="165">
        <v>99.9</v>
      </c>
      <c r="G118" s="165">
        <v>102.1</v>
      </c>
      <c r="H118" s="165">
        <v>102</v>
      </c>
      <c r="I118" s="71">
        <f t="shared" si="5"/>
        <v>304</v>
      </c>
      <c r="K118"/>
    </row>
    <row r="119" spans="1:11" x14ac:dyDescent="0.2">
      <c r="A119" s="41">
        <v>3</v>
      </c>
      <c r="B119" s="40"/>
      <c r="C119" s="34" t="s">
        <v>202</v>
      </c>
      <c r="D119" s="35" t="s">
        <v>141</v>
      </c>
      <c r="E119" s="35" t="s">
        <v>177</v>
      </c>
      <c r="F119" s="164">
        <v>99.9</v>
      </c>
      <c r="G119" s="164">
        <v>101.9</v>
      </c>
      <c r="H119" s="164">
        <v>96.7</v>
      </c>
      <c r="I119" s="71">
        <f t="shared" si="5"/>
        <v>298.5</v>
      </c>
      <c r="K119"/>
    </row>
    <row r="120" spans="1:11" x14ac:dyDescent="0.2">
      <c r="A120" s="41">
        <v>13</v>
      </c>
      <c r="B120" s="43"/>
      <c r="C120" s="40" t="s">
        <v>299</v>
      </c>
      <c r="D120" s="35" t="s">
        <v>141</v>
      </c>
      <c r="E120" s="35" t="s">
        <v>231</v>
      </c>
      <c r="F120" s="165">
        <v>96.8</v>
      </c>
      <c r="G120" s="165">
        <v>99.7</v>
      </c>
      <c r="H120" s="165">
        <v>99.8</v>
      </c>
      <c r="I120" s="71">
        <f t="shared" si="5"/>
        <v>296.3</v>
      </c>
      <c r="K120"/>
    </row>
    <row r="121" spans="1:11" x14ac:dyDescent="0.2">
      <c r="A121" s="41">
        <v>10</v>
      </c>
      <c r="B121" s="40"/>
      <c r="C121" s="38" t="s">
        <v>276</v>
      </c>
      <c r="D121" s="39" t="s">
        <v>141</v>
      </c>
      <c r="E121" s="39" t="s">
        <v>279</v>
      </c>
      <c r="F121" s="169">
        <v>97.8</v>
      </c>
      <c r="G121" s="169">
        <v>100.1</v>
      </c>
      <c r="H121" s="169">
        <v>96</v>
      </c>
      <c r="I121" s="71">
        <f t="shared" si="5"/>
        <v>293.89999999999998</v>
      </c>
      <c r="K121"/>
    </row>
    <row r="122" spans="1:11" x14ac:dyDescent="0.2">
      <c r="A122" s="41">
        <v>15</v>
      </c>
      <c r="B122" s="43"/>
      <c r="C122" s="38"/>
      <c r="D122" s="39"/>
      <c r="E122" s="39"/>
      <c r="F122" s="165"/>
      <c r="G122" s="165"/>
      <c r="H122" s="165"/>
      <c r="I122" s="71">
        <f t="shared" ref="I122:I132" si="6">SUM(F122:H122)</f>
        <v>0</v>
      </c>
      <c r="K122"/>
    </row>
    <row r="123" spans="1:11" x14ac:dyDescent="0.2">
      <c r="A123" s="41">
        <v>16</v>
      </c>
      <c r="B123" s="43"/>
      <c r="C123" s="34"/>
      <c r="D123" s="35"/>
      <c r="E123" s="35"/>
      <c r="F123" s="165"/>
      <c r="G123" s="165"/>
      <c r="H123" s="165"/>
      <c r="I123" s="71">
        <f t="shared" si="6"/>
        <v>0</v>
      </c>
      <c r="K123"/>
    </row>
    <row r="124" spans="1:11" x14ac:dyDescent="0.2">
      <c r="A124" s="41">
        <v>17</v>
      </c>
      <c r="B124" s="42"/>
      <c r="C124" s="38"/>
      <c r="D124" s="39"/>
      <c r="E124" s="39"/>
      <c r="F124" s="164"/>
      <c r="G124" s="164"/>
      <c r="H124" s="164"/>
      <c r="I124" s="71">
        <f t="shared" si="6"/>
        <v>0</v>
      </c>
      <c r="K124"/>
    </row>
    <row r="125" spans="1:11" x14ac:dyDescent="0.2">
      <c r="A125" s="41">
        <v>18</v>
      </c>
      <c r="B125" s="43"/>
      <c r="C125" s="36"/>
      <c r="D125" s="37"/>
      <c r="E125" s="37"/>
      <c r="F125" s="167"/>
      <c r="G125" s="167"/>
      <c r="H125" s="167"/>
      <c r="I125" s="71">
        <f t="shared" si="6"/>
        <v>0</v>
      </c>
      <c r="K125"/>
    </row>
    <row r="126" spans="1:11" x14ac:dyDescent="0.2">
      <c r="A126" s="41">
        <v>19</v>
      </c>
      <c r="B126" s="43"/>
      <c r="C126" s="36"/>
      <c r="D126" s="37"/>
      <c r="E126" s="37"/>
      <c r="F126" s="167"/>
      <c r="G126" s="167"/>
      <c r="H126" s="167"/>
      <c r="I126" s="71">
        <f t="shared" si="6"/>
        <v>0</v>
      </c>
      <c r="K126"/>
    </row>
    <row r="127" spans="1:11" x14ac:dyDescent="0.2">
      <c r="A127" s="41">
        <v>20</v>
      </c>
      <c r="B127" s="43"/>
      <c r="C127" s="36"/>
      <c r="D127" s="37"/>
      <c r="E127" s="37"/>
      <c r="F127" s="167"/>
      <c r="G127" s="167"/>
      <c r="H127" s="167"/>
      <c r="I127" s="71">
        <f t="shared" si="6"/>
        <v>0</v>
      </c>
      <c r="K127"/>
    </row>
    <row r="128" spans="1:11" x14ac:dyDescent="0.2">
      <c r="A128" s="41">
        <v>21</v>
      </c>
      <c r="B128" s="43"/>
      <c r="C128" s="36"/>
      <c r="D128" s="37"/>
      <c r="E128" s="37"/>
      <c r="F128" s="167"/>
      <c r="G128" s="167"/>
      <c r="H128" s="167"/>
      <c r="I128" s="71">
        <f t="shared" si="6"/>
        <v>0</v>
      </c>
      <c r="K128"/>
    </row>
    <row r="129" spans="1:11" x14ac:dyDescent="0.2">
      <c r="A129" s="41">
        <v>22</v>
      </c>
      <c r="B129" s="43"/>
      <c r="C129" s="36"/>
      <c r="D129" s="37"/>
      <c r="E129" s="37"/>
      <c r="F129" s="167"/>
      <c r="G129" s="167"/>
      <c r="H129" s="167"/>
      <c r="I129" s="71">
        <f t="shared" si="6"/>
        <v>0</v>
      </c>
      <c r="K129"/>
    </row>
    <row r="130" spans="1:11" x14ac:dyDescent="0.2">
      <c r="A130" s="41">
        <v>23</v>
      </c>
      <c r="B130" s="43"/>
      <c r="C130" s="36"/>
      <c r="D130" s="37"/>
      <c r="E130" s="37"/>
      <c r="F130" s="167"/>
      <c r="G130" s="167"/>
      <c r="H130" s="167"/>
      <c r="I130" s="71">
        <f t="shared" si="6"/>
        <v>0</v>
      </c>
      <c r="K130"/>
    </row>
    <row r="131" spans="1:11" x14ac:dyDescent="0.2">
      <c r="A131" s="41">
        <v>24</v>
      </c>
      <c r="B131" s="43"/>
      <c r="C131" s="36"/>
      <c r="D131" s="37"/>
      <c r="E131" s="37"/>
      <c r="F131" s="167"/>
      <c r="G131" s="167"/>
      <c r="H131" s="167"/>
      <c r="I131" s="71">
        <f t="shared" si="6"/>
        <v>0</v>
      </c>
      <c r="K131"/>
    </row>
    <row r="132" spans="1:11" x14ac:dyDescent="0.2">
      <c r="A132" s="41">
        <v>25</v>
      </c>
      <c r="B132" s="43"/>
      <c r="C132" s="36"/>
      <c r="D132" s="37"/>
      <c r="E132" s="37"/>
      <c r="F132" s="167"/>
      <c r="G132" s="167"/>
      <c r="H132" s="167"/>
      <c r="I132" s="71">
        <f t="shared" si="6"/>
        <v>0</v>
      </c>
      <c r="K132"/>
    </row>
    <row r="133" spans="1:11" x14ac:dyDescent="0.2">
      <c r="A133" s="81"/>
      <c r="B133" s="74"/>
      <c r="C133" s="74"/>
      <c r="D133" s="74"/>
      <c r="E133" s="74"/>
      <c r="F133" s="74"/>
      <c r="G133" s="74"/>
      <c r="H133" s="74"/>
      <c r="I133" s="85"/>
      <c r="K133"/>
    </row>
    <row r="134" spans="1:11" ht="177" customHeight="1" x14ac:dyDescent="0.2">
      <c r="A134" s="12"/>
      <c r="B134" s="1"/>
      <c r="C134" s="1"/>
      <c r="D134" s="1"/>
      <c r="E134" s="1"/>
      <c r="F134" s="1"/>
      <c r="G134" s="1"/>
      <c r="H134" s="1"/>
      <c r="I134" s="31"/>
      <c r="K134"/>
    </row>
    <row r="135" spans="1:11" ht="30" x14ac:dyDescent="0.4">
      <c r="A135" s="123">
        <v>5</v>
      </c>
      <c r="B135" s="121" t="s">
        <v>23</v>
      </c>
      <c r="C135" s="122"/>
      <c r="D135" s="122"/>
      <c r="E135" s="122"/>
      <c r="F135" s="100"/>
      <c r="G135" s="100"/>
      <c r="H135" s="100"/>
      <c r="I135" s="116"/>
      <c r="K135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31"/>
      <c r="K136"/>
    </row>
    <row r="137" spans="1:11" x14ac:dyDescent="0.2">
      <c r="A137" s="41"/>
      <c r="B137" s="41" t="s">
        <v>13</v>
      </c>
      <c r="C137" s="41" t="s">
        <v>1</v>
      </c>
      <c r="D137" s="41" t="s">
        <v>2</v>
      </c>
      <c r="E137" s="41" t="s">
        <v>3</v>
      </c>
      <c r="F137" s="41" t="s">
        <v>4</v>
      </c>
      <c r="G137" s="41" t="s">
        <v>5</v>
      </c>
      <c r="H137" s="41" t="s">
        <v>6</v>
      </c>
      <c r="I137" s="47" t="s">
        <v>10</v>
      </c>
      <c r="K137"/>
    </row>
    <row r="138" spans="1:11" x14ac:dyDescent="0.2">
      <c r="A138" s="41">
        <v>13</v>
      </c>
      <c r="B138" s="134"/>
      <c r="C138" s="38" t="s">
        <v>439</v>
      </c>
      <c r="D138" s="39" t="s">
        <v>140</v>
      </c>
      <c r="E138" s="39" t="s">
        <v>438</v>
      </c>
      <c r="F138" s="165">
        <v>104.7</v>
      </c>
      <c r="G138" s="165">
        <v>100.8</v>
      </c>
      <c r="H138" s="165">
        <v>104.2</v>
      </c>
      <c r="I138" s="71">
        <f t="shared" ref="I138:I162" si="7">SUM(F138:H138)</f>
        <v>309.7</v>
      </c>
      <c r="K138"/>
    </row>
    <row r="139" spans="1:11" x14ac:dyDescent="0.2">
      <c r="A139" s="41">
        <v>7</v>
      </c>
      <c r="B139" s="42"/>
      <c r="C139" s="38" t="s">
        <v>256</v>
      </c>
      <c r="D139" s="39" t="s">
        <v>140</v>
      </c>
      <c r="E139" s="39" t="s">
        <v>253</v>
      </c>
      <c r="F139" s="3">
        <v>104.7</v>
      </c>
      <c r="G139" s="3">
        <v>100.8</v>
      </c>
      <c r="H139" s="3">
        <v>103.8</v>
      </c>
      <c r="I139" s="71">
        <f t="shared" si="7"/>
        <v>309.3</v>
      </c>
      <c r="K139"/>
    </row>
    <row r="140" spans="1:11" x14ac:dyDescent="0.2">
      <c r="A140" s="41">
        <v>14</v>
      </c>
      <c r="B140" s="42"/>
      <c r="C140" s="34" t="s">
        <v>440</v>
      </c>
      <c r="D140" s="35" t="s">
        <v>140</v>
      </c>
      <c r="E140" s="35" t="s">
        <v>438</v>
      </c>
      <c r="F140" s="164">
        <v>103.3</v>
      </c>
      <c r="G140" s="164">
        <v>103.3</v>
      </c>
      <c r="H140" s="164">
        <v>102.7</v>
      </c>
      <c r="I140" s="71">
        <f t="shared" si="7"/>
        <v>309.3</v>
      </c>
      <c r="K140"/>
    </row>
    <row r="141" spans="1:11" x14ac:dyDescent="0.2">
      <c r="A141" s="41">
        <v>1</v>
      </c>
      <c r="B141" s="43"/>
      <c r="C141" s="34" t="s">
        <v>132</v>
      </c>
      <c r="D141" s="35" t="s">
        <v>140</v>
      </c>
      <c r="E141" s="35" t="s">
        <v>73</v>
      </c>
      <c r="F141" s="167">
        <v>103.8</v>
      </c>
      <c r="G141" s="167">
        <v>103.6</v>
      </c>
      <c r="H141" s="167">
        <v>101.7</v>
      </c>
      <c r="I141" s="71">
        <f t="shared" si="7"/>
        <v>309.09999999999997</v>
      </c>
      <c r="K141"/>
    </row>
    <row r="142" spans="1:11" x14ac:dyDescent="0.2">
      <c r="A142" s="41">
        <v>2</v>
      </c>
      <c r="B142" s="40"/>
      <c r="C142" s="34" t="s">
        <v>198</v>
      </c>
      <c r="D142" s="35" t="s">
        <v>140</v>
      </c>
      <c r="E142" s="35" t="s">
        <v>177</v>
      </c>
      <c r="F142" s="164">
        <v>102.5</v>
      </c>
      <c r="G142" s="164">
        <v>102.6</v>
      </c>
      <c r="H142" s="164">
        <v>102.8</v>
      </c>
      <c r="I142" s="71">
        <f t="shared" si="7"/>
        <v>307.89999999999998</v>
      </c>
      <c r="K142"/>
    </row>
    <row r="143" spans="1:11" x14ac:dyDescent="0.2">
      <c r="A143" s="41">
        <v>8</v>
      </c>
      <c r="B143" s="42"/>
      <c r="C143" s="38" t="s">
        <v>280</v>
      </c>
      <c r="D143" s="39" t="s">
        <v>140</v>
      </c>
      <c r="E143" s="39" t="s">
        <v>279</v>
      </c>
      <c r="F143" s="164">
        <v>103</v>
      </c>
      <c r="G143" s="164">
        <v>102.6</v>
      </c>
      <c r="H143" s="164">
        <v>100.2</v>
      </c>
      <c r="I143" s="71">
        <f t="shared" si="7"/>
        <v>305.8</v>
      </c>
      <c r="K143"/>
    </row>
    <row r="144" spans="1:11" x14ac:dyDescent="0.2">
      <c r="A144" s="41">
        <v>9</v>
      </c>
      <c r="B144" s="40"/>
      <c r="C144" s="34" t="s">
        <v>281</v>
      </c>
      <c r="D144" s="35" t="s">
        <v>140</v>
      </c>
      <c r="E144" s="35" t="s">
        <v>279</v>
      </c>
      <c r="F144" s="169">
        <v>100.9</v>
      </c>
      <c r="G144" s="169">
        <v>101.8</v>
      </c>
      <c r="H144" s="169">
        <v>98.2</v>
      </c>
      <c r="I144" s="71">
        <f t="shared" si="7"/>
        <v>300.89999999999998</v>
      </c>
      <c r="K144"/>
    </row>
    <row r="145" spans="1:11" x14ac:dyDescent="0.2">
      <c r="A145" s="41">
        <v>6</v>
      </c>
      <c r="B145" s="42"/>
      <c r="C145" s="38" t="s">
        <v>255</v>
      </c>
      <c r="D145" s="39" t="s">
        <v>140</v>
      </c>
      <c r="E145" s="39" t="s">
        <v>253</v>
      </c>
      <c r="F145" s="169">
        <v>98.6</v>
      </c>
      <c r="G145" s="169">
        <v>101.2</v>
      </c>
      <c r="H145" s="169">
        <v>99.7</v>
      </c>
      <c r="I145" s="71">
        <f t="shared" si="7"/>
        <v>299.5</v>
      </c>
      <c r="K145"/>
    </row>
    <row r="146" spans="1:11" x14ac:dyDescent="0.2">
      <c r="A146" s="41">
        <v>12</v>
      </c>
      <c r="B146" s="42"/>
      <c r="C146" s="38" t="s">
        <v>427</v>
      </c>
      <c r="D146" s="39" t="s">
        <v>140</v>
      </c>
      <c r="E146" s="39" t="s">
        <v>428</v>
      </c>
      <c r="F146" s="164">
        <v>101</v>
      </c>
      <c r="G146" s="164">
        <v>99</v>
      </c>
      <c r="H146" s="164">
        <v>99.3</v>
      </c>
      <c r="I146" s="71">
        <f t="shared" si="7"/>
        <v>299.3</v>
      </c>
      <c r="K146"/>
    </row>
    <row r="147" spans="1:11" x14ac:dyDescent="0.2">
      <c r="A147" s="41">
        <v>3</v>
      </c>
      <c r="B147" s="44"/>
      <c r="C147" s="34" t="s">
        <v>200</v>
      </c>
      <c r="D147" s="35" t="s">
        <v>140</v>
      </c>
      <c r="E147" s="35" t="s">
        <v>177</v>
      </c>
      <c r="F147" s="168">
        <v>98.7</v>
      </c>
      <c r="G147" s="168">
        <v>100.2</v>
      </c>
      <c r="H147" s="168">
        <v>100.2</v>
      </c>
      <c r="I147" s="71">
        <f t="shared" si="7"/>
        <v>299.10000000000002</v>
      </c>
      <c r="K147"/>
    </row>
    <row r="148" spans="1:11" x14ac:dyDescent="0.2">
      <c r="A148" s="41">
        <v>10</v>
      </c>
      <c r="B148" s="43"/>
      <c r="C148" s="40" t="s">
        <v>298</v>
      </c>
      <c r="D148" s="35" t="s">
        <v>140</v>
      </c>
      <c r="E148" s="35" t="s">
        <v>231</v>
      </c>
      <c r="F148" s="167">
        <v>100.2</v>
      </c>
      <c r="G148" s="167">
        <v>97.7</v>
      </c>
      <c r="H148" s="167">
        <v>99.3</v>
      </c>
      <c r="I148" s="71">
        <f t="shared" si="7"/>
        <v>297.2</v>
      </c>
      <c r="K148"/>
    </row>
    <row r="149" spans="1:11" x14ac:dyDescent="0.2">
      <c r="A149" s="41">
        <v>11</v>
      </c>
      <c r="B149" s="43"/>
      <c r="C149" s="34" t="s">
        <v>366</v>
      </c>
      <c r="D149" s="35" t="s">
        <v>140</v>
      </c>
      <c r="E149" s="35" t="s">
        <v>232</v>
      </c>
      <c r="F149" s="165">
        <v>99.2</v>
      </c>
      <c r="G149" s="165">
        <v>99.1</v>
      </c>
      <c r="H149" s="165">
        <v>98.8</v>
      </c>
      <c r="I149" s="71">
        <f t="shared" si="7"/>
        <v>297.10000000000002</v>
      </c>
      <c r="K149"/>
    </row>
    <row r="150" spans="1:11" x14ac:dyDescent="0.2">
      <c r="A150" s="41">
        <v>5</v>
      </c>
      <c r="B150" s="43"/>
      <c r="C150" s="38" t="s">
        <v>242</v>
      </c>
      <c r="D150" s="39" t="s">
        <v>140</v>
      </c>
      <c r="E150" s="39" t="s">
        <v>193</v>
      </c>
      <c r="F150" s="167">
        <v>96.4</v>
      </c>
      <c r="G150" s="167">
        <v>98.6</v>
      </c>
      <c r="H150" s="167">
        <v>98</v>
      </c>
      <c r="I150" s="71">
        <f t="shared" si="7"/>
        <v>293</v>
      </c>
      <c r="K150"/>
    </row>
    <row r="151" spans="1:11" x14ac:dyDescent="0.2">
      <c r="A151" s="41">
        <v>4</v>
      </c>
      <c r="B151" s="42"/>
      <c r="C151" s="38" t="s">
        <v>241</v>
      </c>
      <c r="D151" s="39" t="s">
        <v>140</v>
      </c>
      <c r="E151" s="39" t="s">
        <v>193</v>
      </c>
      <c r="F151" s="164">
        <v>94.8</v>
      </c>
      <c r="G151" s="164">
        <v>95.6</v>
      </c>
      <c r="H151" s="164">
        <v>96.9</v>
      </c>
      <c r="I151" s="71">
        <f t="shared" si="7"/>
        <v>287.29999999999995</v>
      </c>
      <c r="K151"/>
    </row>
    <row r="152" spans="1:11" x14ac:dyDescent="0.2">
      <c r="A152" s="41">
        <v>15</v>
      </c>
      <c r="B152" s="43"/>
      <c r="F152" s="165"/>
      <c r="G152" s="165"/>
      <c r="H152" s="165"/>
      <c r="I152" s="71">
        <f t="shared" si="7"/>
        <v>0</v>
      </c>
      <c r="K152"/>
    </row>
    <row r="153" spans="1:11" x14ac:dyDescent="0.2">
      <c r="A153" s="41">
        <v>16</v>
      </c>
      <c r="B153" s="43"/>
      <c r="C153" s="3"/>
      <c r="D153" s="3"/>
      <c r="E153" s="3"/>
      <c r="F153" s="165"/>
      <c r="G153" s="165"/>
      <c r="H153" s="165"/>
      <c r="I153" s="71">
        <f t="shared" si="7"/>
        <v>0</v>
      </c>
      <c r="K153"/>
    </row>
    <row r="154" spans="1:11" x14ac:dyDescent="0.2">
      <c r="A154" s="41">
        <v>17</v>
      </c>
      <c r="B154" s="42"/>
      <c r="C154" s="38"/>
      <c r="D154" s="39"/>
      <c r="E154" s="39"/>
      <c r="F154" s="164"/>
      <c r="G154" s="164"/>
      <c r="H154" s="164"/>
      <c r="I154" s="71">
        <f t="shared" si="7"/>
        <v>0</v>
      </c>
      <c r="K154"/>
    </row>
    <row r="155" spans="1:11" x14ac:dyDescent="0.2">
      <c r="A155" s="41">
        <v>18</v>
      </c>
      <c r="B155" s="43"/>
      <c r="C155" s="36"/>
      <c r="D155" s="37"/>
      <c r="E155" s="37"/>
      <c r="F155" s="167"/>
      <c r="G155" s="167"/>
      <c r="H155" s="167"/>
      <c r="I155" s="71">
        <f t="shared" si="7"/>
        <v>0</v>
      </c>
      <c r="K155"/>
    </row>
    <row r="156" spans="1:11" x14ac:dyDescent="0.2">
      <c r="A156" s="41">
        <v>19</v>
      </c>
      <c r="B156" s="43"/>
      <c r="C156" s="36"/>
      <c r="D156" s="37"/>
      <c r="E156" s="37"/>
      <c r="F156" s="167"/>
      <c r="G156" s="167"/>
      <c r="H156" s="167"/>
      <c r="I156" s="71">
        <f t="shared" si="7"/>
        <v>0</v>
      </c>
      <c r="K156"/>
    </row>
    <row r="157" spans="1:11" x14ac:dyDescent="0.2">
      <c r="A157" s="41">
        <v>20</v>
      </c>
      <c r="B157" s="43"/>
      <c r="C157" s="36"/>
      <c r="D157" s="37"/>
      <c r="E157" s="37"/>
      <c r="F157" s="167"/>
      <c r="G157" s="167"/>
      <c r="H157" s="167"/>
      <c r="I157" s="71">
        <f t="shared" si="7"/>
        <v>0</v>
      </c>
      <c r="K157"/>
    </row>
    <row r="158" spans="1:11" x14ac:dyDescent="0.2">
      <c r="A158" s="41">
        <v>21</v>
      </c>
      <c r="B158" s="43"/>
      <c r="C158" s="36"/>
      <c r="D158" s="37"/>
      <c r="E158" s="37"/>
      <c r="F158" s="167"/>
      <c r="G158" s="167"/>
      <c r="H158" s="167"/>
      <c r="I158" s="71">
        <f t="shared" si="7"/>
        <v>0</v>
      </c>
      <c r="K158"/>
    </row>
    <row r="159" spans="1:11" x14ac:dyDescent="0.2">
      <c r="A159" s="41">
        <v>22</v>
      </c>
      <c r="B159" s="43"/>
      <c r="C159" s="36"/>
      <c r="D159" s="37"/>
      <c r="E159" s="37"/>
      <c r="F159" s="167"/>
      <c r="G159" s="167"/>
      <c r="H159" s="167"/>
      <c r="I159" s="71">
        <f t="shared" si="7"/>
        <v>0</v>
      </c>
      <c r="K159"/>
    </row>
    <row r="160" spans="1:11" x14ac:dyDescent="0.2">
      <c r="A160" s="41">
        <v>23</v>
      </c>
      <c r="B160" s="43"/>
      <c r="C160" s="36"/>
      <c r="D160" s="37"/>
      <c r="E160" s="37"/>
      <c r="F160" s="167"/>
      <c r="G160" s="167"/>
      <c r="H160" s="167"/>
      <c r="I160" s="71">
        <f t="shared" si="7"/>
        <v>0</v>
      </c>
      <c r="K160"/>
    </row>
    <row r="161" spans="1:11" x14ac:dyDescent="0.2">
      <c r="A161" s="41">
        <v>24</v>
      </c>
      <c r="B161" s="43"/>
      <c r="C161" s="36"/>
      <c r="D161" s="37"/>
      <c r="E161" s="37"/>
      <c r="F161" s="167"/>
      <c r="G161" s="167"/>
      <c r="H161" s="167"/>
      <c r="I161" s="71">
        <f t="shared" si="7"/>
        <v>0</v>
      </c>
      <c r="K161"/>
    </row>
    <row r="162" spans="1:11" x14ac:dyDescent="0.2">
      <c r="A162" s="41">
        <v>25</v>
      </c>
      <c r="B162" s="43"/>
      <c r="C162" s="36"/>
      <c r="D162" s="37"/>
      <c r="E162" s="37"/>
      <c r="F162" s="167"/>
      <c r="G162" s="167"/>
      <c r="H162" s="167"/>
      <c r="I162" s="71">
        <f t="shared" si="7"/>
        <v>0</v>
      </c>
      <c r="K162"/>
    </row>
    <row r="163" spans="1:11" x14ac:dyDescent="0.2">
      <c r="A163" s="12"/>
      <c r="B163" s="1"/>
      <c r="C163" s="1"/>
      <c r="D163" s="1"/>
      <c r="E163" s="1"/>
      <c r="F163" s="1"/>
      <c r="G163" s="1"/>
      <c r="H163" s="1"/>
      <c r="I163" s="31"/>
      <c r="K163"/>
    </row>
    <row r="164" spans="1:11" ht="128.44999999999999" customHeight="1" x14ac:dyDescent="0.2">
      <c r="A164" s="12"/>
      <c r="B164" s="1"/>
      <c r="C164" s="1"/>
      <c r="D164" s="1"/>
      <c r="E164" s="1"/>
      <c r="F164" s="1"/>
      <c r="G164" s="1"/>
      <c r="H164" s="1"/>
      <c r="I164" s="31"/>
      <c r="K164"/>
    </row>
    <row r="165" spans="1:11" ht="74.45" customHeight="1" x14ac:dyDescent="0.2">
      <c r="A165" s="12"/>
      <c r="B165" s="1"/>
      <c r="C165" s="1"/>
      <c r="D165" s="1"/>
      <c r="E165" s="1"/>
      <c r="F165" s="1"/>
      <c r="G165" s="1"/>
      <c r="H165" s="1"/>
      <c r="I165" s="31"/>
      <c r="K165"/>
    </row>
    <row r="166" spans="1:11" hidden="1" x14ac:dyDescent="0.2">
      <c r="A166" s="12"/>
      <c r="B166" s="1"/>
      <c r="C166" s="1"/>
      <c r="D166" s="1"/>
      <c r="E166" s="1"/>
      <c r="F166" s="1"/>
      <c r="G166" s="1"/>
      <c r="H166" s="1"/>
      <c r="I166" s="31"/>
      <c r="K166"/>
    </row>
    <row r="167" spans="1:11" hidden="1" x14ac:dyDescent="0.2">
      <c r="A167" s="12"/>
      <c r="B167" s="1"/>
      <c r="C167" s="1"/>
      <c r="D167" s="1"/>
      <c r="E167" s="1"/>
      <c r="F167" s="1"/>
      <c r="G167" s="1"/>
      <c r="H167" s="1"/>
      <c r="I167" s="31"/>
      <c r="K167"/>
    </row>
    <row r="168" spans="1:11" ht="14.45" hidden="1" customHeight="1" x14ac:dyDescent="0.2">
      <c r="A168" s="12"/>
      <c r="B168" s="1"/>
      <c r="C168" s="1"/>
      <c r="D168" s="1"/>
      <c r="E168" s="1"/>
      <c r="F168" s="1"/>
      <c r="G168" s="1"/>
      <c r="H168" s="1"/>
      <c r="I168" s="31"/>
      <c r="K168"/>
    </row>
    <row r="169" spans="1:11" ht="12" hidden="1" customHeight="1" x14ac:dyDescent="0.2">
      <c r="A169" s="12"/>
      <c r="B169" s="1"/>
      <c r="C169" s="1"/>
      <c r="D169" s="1"/>
      <c r="E169" s="1"/>
      <c r="F169" s="1"/>
      <c r="G169" s="1"/>
      <c r="H169" s="1"/>
      <c r="I169" s="31"/>
      <c r="K169"/>
    </row>
    <row r="170" spans="1:11" s="50" customFormat="1" hidden="1" x14ac:dyDescent="0.2">
      <c r="A170" s="12"/>
      <c r="B170" s="12"/>
      <c r="C170" s="12"/>
      <c r="D170" s="12"/>
      <c r="E170" s="12"/>
      <c r="F170" s="12"/>
      <c r="G170" s="12"/>
      <c r="H170" s="12"/>
      <c r="I170" s="49"/>
      <c r="J170" s="67"/>
    </row>
    <row r="171" spans="1:11" s="50" customFormat="1" hidden="1" x14ac:dyDescent="0.2">
      <c r="A171" s="12"/>
      <c r="B171" s="12"/>
      <c r="C171" s="12"/>
      <c r="D171" s="12"/>
      <c r="E171" s="12"/>
      <c r="F171" s="12"/>
      <c r="G171" s="12"/>
      <c r="H171" s="12"/>
      <c r="I171" s="49"/>
      <c r="J171" s="67"/>
    </row>
    <row r="172" spans="1:11" s="50" customFormat="1" ht="16.149999999999999" hidden="1" customHeight="1" x14ac:dyDescent="0.2">
      <c r="A172" s="12"/>
      <c r="B172" s="12"/>
      <c r="C172" s="12"/>
      <c r="D172" s="12"/>
      <c r="E172" s="12"/>
      <c r="F172" s="12"/>
      <c r="G172" s="12"/>
      <c r="H172" s="12"/>
      <c r="I172" s="49"/>
      <c r="J172" s="67"/>
    </row>
    <row r="173" spans="1:11" s="74" customFormat="1" ht="24.6" hidden="1" customHeight="1" x14ac:dyDescent="0.4">
      <c r="A173" s="96"/>
      <c r="C173" s="93"/>
      <c r="D173" s="93"/>
      <c r="E173" s="93"/>
      <c r="F173" s="94"/>
      <c r="G173" s="95"/>
      <c r="H173" s="95"/>
      <c r="I173" s="97"/>
      <c r="J173" s="98"/>
    </row>
    <row r="174" spans="1:11" s="74" customFormat="1" ht="12.6" hidden="1" customHeight="1" x14ac:dyDescent="0.35">
      <c r="A174" s="101"/>
      <c r="I174" s="102"/>
      <c r="J174" s="98"/>
    </row>
    <row r="175" spans="1:11" s="74" customFormat="1" hidden="1" x14ac:dyDescent="0.2">
      <c r="A175" s="51" t="s">
        <v>7</v>
      </c>
      <c r="B175" s="51"/>
      <c r="C175" s="51"/>
      <c r="D175" s="51"/>
      <c r="E175" s="51"/>
      <c r="F175" s="51"/>
      <c r="G175" s="51"/>
      <c r="H175" s="51"/>
      <c r="I175" s="52"/>
      <c r="J175" s="98"/>
    </row>
    <row r="176" spans="1:11" s="74" customFormat="1" ht="26.25" x14ac:dyDescent="0.4">
      <c r="A176" s="53" t="s">
        <v>66</v>
      </c>
      <c r="B176" s="87"/>
      <c r="C176" s="88"/>
      <c r="D176" s="88"/>
      <c r="E176" s="88"/>
      <c r="F176" s="89"/>
      <c r="G176" s="90"/>
      <c r="H176" s="54"/>
      <c r="I176" s="55"/>
      <c r="J176" s="98"/>
    </row>
    <row r="177" spans="1:9" s="74" customFormat="1" ht="27.75" x14ac:dyDescent="0.4">
      <c r="A177" s="110" t="s">
        <v>26</v>
      </c>
      <c r="B177" s="109"/>
      <c r="C177" s="109"/>
      <c r="D177" s="104"/>
      <c r="E177" s="104"/>
      <c r="F177" s="104"/>
      <c r="G177" s="104"/>
      <c r="H177" s="104"/>
      <c r="I177" s="105"/>
    </row>
    <row r="178" spans="1:9" s="74" customFormat="1" ht="30" x14ac:dyDescent="0.4">
      <c r="A178" s="123">
        <v>1</v>
      </c>
      <c r="B178" s="115" t="s">
        <v>22</v>
      </c>
      <c r="C178" s="115"/>
      <c r="D178" s="99"/>
      <c r="E178" s="99"/>
      <c r="F178" s="99"/>
      <c r="G178" s="100"/>
      <c r="H178" s="100"/>
      <c r="I178" s="116"/>
    </row>
    <row r="179" spans="1:9" s="74" customFormat="1" x14ac:dyDescent="0.2">
      <c r="A179" s="9"/>
      <c r="B179" s="1"/>
      <c r="C179" s="1"/>
      <c r="D179" s="1"/>
      <c r="E179" s="1"/>
      <c r="F179" s="1"/>
      <c r="G179" s="1"/>
      <c r="H179" s="1"/>
      <c r="I179" s="31"/>
    </row>
    <row r="180" spans="1:9" s="74" customFormat="1" x14ac:dyDescent="0.2">
      <c r="A180" s="112"/>
      <c r="B180" s="112" t="s">
        <v>13</v>
      </c>
      <c r="C180" s="112" t="s">
        <v>1</v>
      </c>
      <c r="D180" s="112" t="s">
        <v>2</v>
      </c>
      <c r="E180" s="112" t="s">
        <v>3</v>
      </c>
      <c r="F180" s="112" t="s">
        <v>4</v>
      </c>
      <c r="G180" s="112" t="s">
        <v>5</v>
      </c>
      <c r="H180" s="112" t="s">
        <v>6</v>
      </c>
      <c r="I180" s="113" t="s">
        <v>10</v>
      </c>
    </row>
    <row r="181" spans="1:9" s="74" customFormat="1" x14ac:dyDescent="0.2">
      <c r="A181" s="112">
        <f t="shared" ref="A181:A186" si="8">A180+1</f>
        <v>1</v>
      </c>
      <c r="B181" s="42"/>
      <c r="C181" s="128" t="s">
        <v>230</v>
      </c>
      <c r="D181" s="129" t="s">
        <v>75</v>
      </c>
      <c r="E181" s="129" t="s">
        <v>231</v>
      </c>
      <c r="F181" s="164">
        <v>102.2</v>
      </c>
      <c r="G181" s="164">
        <v>102.9</v>
      </c>
      <c r="H181" s="164">
        <v>104.7</v>
      </c>
      <c r="I181" s="71">
        <f t="shared" ref="I181:I186" si="9">SUM(F181:H181)</f>
        <v>309.8</v>
      </c>
    </row>
    <row r="182" spans="1:9" s="74" customFormat="1" x14ac:dyDescent="0.2">
      <c r="A182" s="112">
        <f t="shared" si="8"/>
        <v>2</v>
      </c>
      <c r="B182" s="42"/>
      <c r="C182" s="34" t="s">
        <v>418</v>
      </c>
      <c r="D182" s="35" t="s">
        <v>75</v>
      </c>
      <c r="E182" s="35" t="s">
        <v>345</v>
      </c>
      <c r="F182" s="169">
        <v>99.6</v>
      </c>
      <c r="G182" s="169">
        <v>99.4</v>
      </c>
      <c r="H182" s="169">
        <v>99.4</v>
      </c>
      <c r="I182" s="71">
        <f t="shared" si="9"/>
        <v>298.39999999999998</v>
      </c>
    </row>
    <row r="183" spans="1:9" s="74" customFormat="1" x14ac:dyDescent="0.2">
      <c r="A183" s="112">
        <f t="shared" si="8"/>
        <v>3</v>
      </c>
      <c r="B183" s="42"/>
      <c r="C183" s="34" t="s">
        <v>430</v>
      </c>
      <c r="D183" s="35" t="s">
        <v>75</v>
      </c>
      <c r="E183" s="35" t="s">
        <v>431</v>
      </c>
      <c r="F183" s="166">
        <v>96.6</v>
      </c>
      <c r="G183" s="166">
        <v>96.6</v>
      </c>
      <c r="H183" s="166">
        <v>94.9</v>
      </c>
      <c r="I183" s="71">
        <f t="shared" si="9"/>
        <v>288.10000000000002</v>
      </c>
    </row>
    <row r="184" spans="1:9" s="74" customFormat="1" x14ac:dyDescent="0.2">
      <c r="A184" s="112">
        <f t="shared" si="8"/>
        <v>4</v>
      </c>
      <c r="B184" s="42"/>
      <c r="C184" s="128" t="s">
        <v>169</v>
      </c>
      <c r="D184" s="129" t="s">
        <v>75</v>
      </c>
      <c r="E184" s="129" t="s">
        <v>81</v>
      </c>
      <c r="F184" s="164">
        <v>85.4</v>
      </c>
      <c r="G184" s="164">
        <v>93.3</v>
      </c>
      <c r="H184" s="164">
        <v>83</v>
      </c>
      <c r="I184" s="71">
        <f t="shared" si="9"/>
        <v>261.7</v>
      </c>
    </row>
    <row r="185" spans="1:9" s="74" customFormat="1" x14ac:dyDescent="0.2">
      <c r="A185" s="112">
        <f t="shared" si="8"/>
        <v>5</v>
      </c>
      <c r="B185" s="40"/>
      <c r="C185" s="128" t="s">
        <v>341</v>
      </c>
      <c r="D185" s="129" t="s">
        <v>75</v>
      </c>
      <c r="E185" s="129" t="s">
        <v>325</v>
      </c>
      <c r="F185" s="169">
        <v>83.3</v>
      </c>
      <c r="G185" s="169">
        <v>81.5</v>
      </c>
      <c r="H185" s="169">
        <v>76.5</v>
      </c>
      <c r="I185" s="71">
        <f t="shared" si="9"/>
        <v>241.3</v>
      </c>
    </row>
    <row r="186" spans="1:9" s="74" customFormat="1" x14ac:dyDescent="0.2">
      <c r="A186" s="112">
        <f t="shared" si="8"/>
        <v>6</v>
      </c>
      <c r="B186" s="42"/>
      <c r="C186" s="34"/>
      <c r="D186" s="35"/>
      <c r="E186" s="35"/>
      <c r="F186" s="164"/>
      <c r="G186" s="164"/>
      <c r="H186" s="164"/>
      <c r="I186" s="71">
        <f t="shared" si="9"/>
        <v>0</v>
      </c>
    </row>
    <row r="187" spans="1:9" s="74" customFormat="1" x14ac:dyDescent="0.2">
      <c r="A187" s="112">
        <f t="shared" ref="A187:A200" si="10">A186+1</f>
        <v>7</v>
      </c>
      <c r="B187" s="42"/>
      <c r="C187" s="34"/>
      <c r="D187" s="35"/>
      <c r="E187" s="35"/>
      <c r="F187" s="169"/>
      <c r="G187" s="169"/>
      <c r="H187" s="169"/>
      <c r="I187" s="71">
        <f t="shared" ref="I187:I200" si="11">SUM(F187:H187)</f>
        <v>0</v>
      </c>
    </row>
    <row r="188" spans="1:9" s="74" customFormat="1" x14ac:dyDescent="0.2">
      <c r="A188" s="112">
        <f t="shared" si="10"/>
        <v>8</v>
      </c>
      <c r="B188" s="40"/>
      <c r="C188" s="34"/>
      <c r="D188" s="35"/>
      <c r="E188" s="35"/>
      <c r="F188" s="169"/>
      <c r="G188" s="169"/>
      <c r="H188" s="169"/>
      <c r="I188" s="71">
        <f t="shared" si="11"/>
        <v>0</v>
      </c>
    </row>
    <row r="189" spans="1:9" s="74" customFormat="1" x14ac:dyDescent="0.2">
      <c r="A189" s="112">
        <f t="shared" si="10"/>
        <v>9</v>
      </c>
      <c r="B189" s="42"/>
      <c r="C189" s="34"/>
      <c r="D189" s="35"/>
      <c r="E189" s="35"/>
      <c r="F189" s="164"/>
      <c r="G189" s="164"/>
      <c r="H189" s="164"/>
      <c r="I189" s="71">
        <f t="shared" si="11"/>
        <v>0</v>
      </c>
    </row>
    <row r="190" spans="1:9" s="74" customFormat="1" x14ac:dyDescent="0.2">
      <c r="A190" s="112">
        <f t="shared" si="10"/>
        <v>10</v>
      </c>
      <c r="B190" s="42"/>
      <c r="C190" s="34"/>
      <c r="D190" s="35"/>
      <c r="E190" s="35"/>
      <c r="F190" s="164"/>
      <c r="G190" s="164"/>
      <c r="H190" s="164"/>
      <c r="I190" s="71">
        <f t="shared" si="11"/>
        <v>0</v>
      </c>
    </row>
    <row r="191" spans="1:9" s="74" customFormat="1" x14ac:dyDescent="0.2">
      <c r="A191" s="112">
        <f t="shared" si="10"/>
        <v>11</v>
      </c>
      <c r="B191" s="42"/>
      <c r="C191" s="34"/>
      <c r="D191" s="35"/>
      <c r="E191" s="35"/>
      <c r="F191" s="164"/>
      <c r="G191" s="164"/>
      <c r="H191" s="164"/>
      <c r="I191" s="71">
        <f t="shared" si="11"/>
        <v>0</v>
      </c>
    </row>
    <row r="192" spans="1:9" s="74" customFormat="1" x14ac:dyDescent="0.2">
      <c r="A192" s="112">
        <f t="shared" si="10"/>
        <v>12</v>
      </c>
      <c r="B192" s="42"/>
      <c r="C192" s="34"/>
      <c r="D192" s="35"/>
      <c r="E192" s="35"/>
      <c r="F192" s="164"/>
      <c r="G192" s="164"/>
      <c r="H192" s="164"/>
      <c r="I192" s="71">
        <f t="shared" si="11"/>
        <v>0</v>
      </c>
    </row>
    <row r="193" spans="1:9" s="74" customFormat="1" x14ac:dyDescent="0.2">
      <c r="A193" s="112">
        <f t="shared" si="10"/>
        <v>13</v>
      </c>
      <c r="B193" s="42"/>
      <c r="C193" s="34"/>
      <c r="D193" s="35"/>
      <c r="E193" s="35"/>
      <c r="F193" s="169"/>
      <c r="G193" s="169"/>
      <c r="H193" s="169"/>
      <c r="I193" s="71">
        <f t="shared" si="11"/>
        <v>0</v>
      </c>
    </row>
    <row r="194" spans="1:9" s="74" customFormat="1" x14ac:dyDescent="0.2">
      <c r="A194" s="112">
        <f t="shared" si="10"/>
        <v>14</v>
      </c>
      <c r="B194" s="42"/>
      <c r="C194" s="34"/>
      <c r="D194" s="35"/>
      <c r="E194" s="35"/>
      <c r="F194" s="169"/>
      <c r="G194" s="169"/>
      <c r="H194" s="169"/>
      <c r="I194" s="71">
        <f t="shared" si="11"/>
        <v>0</v>
      </c>
    </row>
    <row r="195" spans="1:9" s="74" customFormat="1" x14ac:dyDescent="0.2">
      <c r="A195" s="112">
        <f t="shared" si="10"/>
        <v>15</v>
      </c>
      <c r="B195" s="42"/>
      <c r="C195" s="34"/>
      <c r="D195" s="35"/>
      <c r="E195" s="35"/>
      <c r="F195" s="169"/>
      <c r="G195" s="169"/>
      <c r="H195" s="169"/>
      <c r="I195" s="71">
        <f t="shared" si="11"/>
        <v>0</v>
      </c>
    </row>
    <row r="196" spans="1:9" s="74" customFormat="1" x14ac:dyDescent="0.2">
      <c r="A196" s="112">
        <f t="shared" si="10"/>
        <v>16</v>
      </c>
      <c r="B196" s="42"/>
      <c r="C196" s="34"/>
      <c r="D196" s="35"/>
      <c r="E196" s="35"/>
      <c r="F196" s="164"/>
      <c r="G196" s="164"/>
      <c r="H196" s="164"/>
      <c r="I196" s="71">
        <f t="shared" si="11"/>
        <v>0</v>
      </c>
    </row>
    <row r="197" spans="1:9" s="74" customFormat="1" x14ac:dyDescent="0.2">
      <c r="A197" s="112">
        <f t="shared" si="10"/>
        <v>17</v>
      </c>
      <c r="B197" s="42"/>
      <c r="C197" s="34"/>
      <c r="D197" s="35"/>
      <c r="E197" s="35"/>
      <c r="F197" s="169"/>
      <c r="G197" s="169"/>
      <c r="H197" s="169"/>
      <c r="I197" s="71">
        <f t="shared" si="11"/>
        <v>0</v>
      </c>
    </row>
    <row r="198" spans="1:9" s="74" customFormat="1" x14ac:dyDescent="0.2">
      <c r="A198" s="112">
        <f t="shared" si="10"/>
        <v>18</v>
      </c>
      <c r="B198" s="42"/>
      <c r="C198" s="34"/>
      <c r="D198" s="35"/>
      <c r="E198" s="35"/>
      <c r="F198" s="169"/>
      <c r="G198" s="169"/>
      <c r="H198" s="169"/>
      <c r="I198" s="71">
        <f t="shared" si="11"/>
        <v>0</v>
      </c>
    </row>
    <row r="199" spans="1:9" s="74" customFormat="1" x14ac:dyDescent="0.2">
      <c r="A199" s="112">
        <f t="shared" si="10"/>
        <v>19</v>
      </c>
      <c r="B199" s="42"/>
      <c r="C199" s="34"/>
      <c r="D199" s="35"/>
      <c r="E199" s="35"/>
      <c r="F199" s="169"/>
      <c r="G199" s="169"/>
      <c r="H199" s="169"/>
      <c r="I199" s="71">
        <f t="shared" si="11"/>
        <v>0</v>
      </c>
    </row>
    <row r="200" spans="1:9" s="74" customFormat="1" x14ac:dyDescent="0.2">
      <c r="A200" s="112">
        <f t="shared" si="10"/>
        <v>20</v>
      </c>
      <c r="B200" s="42"/>
      <c r="C200" s="34"/>
      <c r="D200" s="35"/>
      <c r="E200" s="35"/>
      <c r="F200" s="169"/>
      <c r="G200" s="169"/>
      <c r="H200" s="169"/>
      <c r="I200" s="71">
        <f t="shared" si="11"/>
        <v>0</v>
      </c>
    </row>
    <row r="201" spans="1:9" s="74" customFormat="1" ht="142.15" customHeight="1" x14ac:dyDescent="0.2">
      <c r="A201" s="81"/>
      <c r="B201" s="82"/>
      <c r="C201" s="83"/>
      <c r="D201" s="84"/>
      <c r="E201" s="84"/>
      <c r="I201" s="85"/>
    </row>
    <row r="202" spans="1:9" s="74" customFormat="1" ht="107.45" hidden="1" customHeight="1" x14ac:dyDescent="0.2">
      <c r="A202" s="81"/>
      <c r="B202" s="82"/>
      <c r="C202" s="83"/>
      <c r="D202" s="84"/>
      <c r="E202" s="84"/>
      <c r="I202" s="85"/>
    </row>
    <row r="203" spans="1:9" s="74" customFormat="1" ht="30" x14ac:dyDescent="0.4">
      <c r="A203" s="123">
        <v>2</v>
      </c>
      <c r="B203" s="117" t="s">
        <v>17</v>
      </c>
      <c r="C203" s="118"/>
      <c r="D203" s="119"/>
      <c r="E203" s="119"/>
      <c r="F203" s="118"/>
      <c r="G203" s="118"/>
      <c r="H203" s="118"/>
      <c r="I203" s="120"/>
    </row>
    <row r="204" spans="1:9" s="74" customFormat="1" ht="16.899999999999999" customHeight="1" x14ac:dyDescent="0.35">
      <c r="A204" s="103"/>
      <c r="B204" s="111"/>
      <c r="C204" s="83"/>
      <c r="D204" s="84"/>
      <c r="E204" s="84"/>
      <c r="F204" s="83"/>
      <c r="G204" s="83"/>
      <c r="H204" s="83"/>
      <c r="I204" s="85"/>
    </row>
    <row r="205" spans="1:9" s="74" customFormat="1" ht="15.6" customHeight="1" x14ac:dyDescent="0.2">
      <c r="A205" s="112"/>
      <c r="B205" s="112" t="s">
        <v>18</v>
      </c>
      <c r="C205" s="112" t="s">
        <v>19</v>
      </c>
      <c r="D205" s="112" t="s">
        <v>2</v>
      </c>
      <c r="E205" s="112" t="s">
        <v>20</v>
      </c>
      <c r="F205" s="112"/>
      <c r="G205" s="112" t="s">
        <v>5</v>
      </c>
      <c r="H205" s="112" t="s">
        <v>6</v>
      </c>
      <c r="I205" s="114" t="s">
        <v>10</v>
      </c>
    </row>
    <row r="206" spans="1:9" s="74" customFormat="1" hidden="1" x14ac:dyDescent="0.2">
      <c r="A206" s="91"/>
      <c r="B206" s="91" t="s">
        <v>18</v>
      </c>
      <c r="C206" s="91" t="s">
        <v>19</v>
      </c>
      <c r="D206" s="91" t="s">
        <v>2</v>
      </c>
      <c r="E206" s="91" t="s">
        <v>20</v>
      </c>
      <c r="F206" s="91" t="s">
        <v>4</v>
      </c>
      <c r="G206" s="91" t="s">
        <v>5</v>
      </c>
      <c r="H206" s="91" t="s">
        <v>6</v>
      </c>
      <c r="I206" s="92" t="s">
        <v>10</v>
      </c>
    </row>
    <row r="207" spans="1:9" s="74" customFormat="1" ht="13.15" customHeight="1" x14ac:dyDescent="0.2">
      <c r="A207" s="112">
        <v>1</v>
      </c>
      <c r="B207" s="78"/>
      <c r="C207" s="128" t="s">
        <v>136</v>
      </c>
      <c r="D207" s="129" t="s">
        <v>98</v>
      </c>
      <c r="E207" s="129" t="s">
        <v>73</v>
      </c>
      <c r="F207" s="165">
        <v>96.4</v>
      </c>
      <c r="G207" s="165">
        <v>98.2</v>
      </c>
      <c r="H207" s="165">
        <v>99.2</v>
      </c>
      <c r="I207" s="71">
        <f>SUM(F207:H207)</f>
        <v>293.8</v>
      </c>
    </row>
    <row r="208" spans="1:9" s="74" customFormat="1" ht="12.75" customHeight="1" x14ac:dyDescent="0.2">
      <c r="A208" s="112">
        <v>2</v>
      </c>
      <c r="B208" s="78"/>
      <c r="C208" s="128" t="s">
        <v>252</v>
      </c>
      <c r="D208" s="129" t="s">
        <v>98</v>
      </c>
      <c r="E208" s="129" t="s">
        <v>253</v>
      </c>
      <c r="F208" s="165">
        <v>98.2</v>
      </c>
      <c r="G208" s="165">
        <v>92.6</v>
      </c>
      <c r="H208" s="165">
        <v>97.4</v>
      </c>
      <c r="I208" s="71">
        <f>SUM(F208:H208)</f>
        <v>288.20000000000005</v>
      </c>
    </row>
    <row r="209" spans="1:9" s="74" customFormat="1" x14ac:dyDescent="0.2">
      <c r="A209" s="112">
        <v>3</v>
      </c>
      <c r="B209" s="78"/>
      <c r="C209" s="128" t="s">
        <v>254</v>
      </c>
      <c r="D209" s="129" t="s">
        <v>98</v>
      </c>
      <c r="E209" s="129" t="s">
        <v>253</v>
      </c>
      <c r="F209" s="165">
        <v>98</v>
      </c>
      <c r="G209" s="165">
        <v>93.3</v>
      </c>
      <c r="H209" s="165">
        <v>93</v>
      </c>
      <c r="I209" s="71">
        <f>SUM(F209:H209)</f>
        <v>284.3</v>
      </c>
    </row>
    <row r="210" spans="1:9" s="74" customFormat="1" x14ac:dyDescent="0.2">
      <c r="A210" s="112">
        <v>4</v>
      </c>
      <c r="B210" s="78"/>
      <c r="C210" s="128"/>
      <c r="D210" s="129"/>
      <c r="E210" s="129"/>
      <c r="F210" s="165"/>
      <c r="G210" s="165"/>
      <c r="H210" s="165"/>
      <c r="I210" s="71">
        <f>SUM(F210:H210)</f>
        <v>0</v>
      </c>
    </row>
    <row r="211" spans="1:9" s="74" customFormat="1" x14ac:dyDescent="0.2">
      <c r="A211" s="112">
        <v>5</v>
      </c>
      <c r="B211" s="78"/>
      <c r="C211" s="79"/>
      <c r="D211" s="80"/>
      <c r="E211" s="80"/>
      <c r="F211" s="165"/>
      <c r="G211" s="165"/>
      <c r="H211" s="165"/>
      <c r="I211" s="71">
        <f t="shared" ref="I211:I226" si="12">SUM(F211:H211)</f>
        <v>0</v>
      </c>
    </row>
    <row r="212" spans="1:9" s="74" customFormat="1" x14ac:dyDescent="0.2">
      <c r="A212" s="112">
        <v>6</v>
      </c>
      <c r="B212" s="78"/>
      <c r="C212" s="79"/>
      <c r="D212" s="80"/>
      <c r="E212" s="80"/>
      <c r="F212" s="165"/>
      <c r="G212" s="165"/>
      <c r="H212" s="165"/>
      <c r="I212" s="71">
        <f t="shared" si="12"/>
        <v>0</v>
      </c>
    </row>
    <row r="213" spans="1:9" s="74" customFormat="1" x14ac:dyDescent="0.2">
      <c r="A213" s="112">
        <v>7</v>
      </c>
      <c r="B213" s="78"/>
      <c r="C213" s="79"/>
      <c r="D213" s="80"/>
      <c r="E213" s="80"/>
      <c r="F213" s="165"/>
      <c r="G213" s="165"/>
      <c r="H213" s="165"/>
      <c r="I213" s="71">
        <f t="shared" si="12"/>
        <v>0</v>
      </c>
    </row>
    <row r="214" spans="1:9" s="74" customFormat="1" x14ac:dyDescent="0.2">
      <c r="A214" s="112">
        <v>8</v>
      </c>
      <c r="B214" s="78"/>
      <c r="C214" s="79"/>
      <c r="D214" s="80"/>
      <c r="E214" s="80"/>
      <c r="F214" s="165"/>
      <c r="G214" s="165"/>
      <c r="H214" s="165"/>
      <c r="I214" s="71">
        <f t="shared" si="12"/>
        <v>0</v>
      </c>
    </row>
    <row r="215" spans="1:9" s="74" customFormat="1" x14ac:dyDescent="0.2">
      <c r="A215" s="112">
        <v>9</v>
      </c>
      <c r="B215" s="78"/>
      <c r="C215" s="79"/>
      <c r="D215" s="80"/>
      <c r="E215" s="80"/>
      <c r="F215" s="165"/>
      <c r="G215" s="165"/>
      <c r="H215" s="165"/>
      <c r="I215" s="71">
        <f t="shared" si="12"/>
        <v>0</v>
      </c>
    </row>
    <row r="216" spans="1:9" s="74" customFormat="1" x14ac:dyDescent="0.2">
      <c r="A216" s="112">
        <v>10</v>
      </c>
      <c r="B216" s="78"/>
      <c r="C216" s="79"/>
      <c r="D216" s="80"/>
      <c r="E216" s="80"/>
      <c r="F216" s="165"/>
      <c r="G216" s="165"/>
      <c r="H216" s="165"/>
      <c r="I216" s="71">
        <f t="shared" si="12"/>
        <v>0</v>
      </c>
    </row>
    <row r="217" spans="1:9" s="74" customFormat="1" x14ac:dyDescent="0.2">
      <c r="A217" s="112">
        <v>11</v>
      </c>
      <c r="B217" s="78"/>
      <c r="C217" s="79"/>
      <c r="D217" s="80"/>
      <c r="E217" s="80"/>
      <c r="F217" s="165"/>
      <c r="G217" s="165"/>
      <c r="H217" s="165"/>
      <c r="I217" s="71">
        <f t="shared" si="12"/>
        <v>0</v>
      </c>
    </row>
    <row r="218" spans="1:9" s="74" customFormat="1" x14ac:dyDescent="0.2">
      <c r="A218" s="112">
        <v>12</v>
      </c>
      <c r="B218" s="78"/>
      <c r="C218" s="79"/>
      <c r="D218" s="80"/>
      <c r="E218" s="80"/>
      <c r="F218" s="165"/>
      <c r="G218" s="165"/>
      <c r="H218" s="165"/>
      <c r="I218" s="71">
        <f t="shared" si="12"/>
        <v>0</v>
      </c>
    </row>
    <row r="219" spans="1:9" s="74" customFormat="1" x14ac:dyDescent="0.2">
      <c r="A219" s="112">
        <v>13</v>
      </c>
      <c r="B219" s="78"/>
      <c r="C219" s="79"/>
      <c r="D219" s="80"/>
      <c r="E219" s="80"/>
      <c r="F219" s="165"/>
      <c r="G219" s="165"/>
      <c r="H219" s="165"/>
      <c r="I219" s="71">
        <f t="shared" si="12"/>
        <v>0</v>
      </c>
    </row>
    <row r="220" spans="1:9" s="74" customFormat="1" x14ac:dyDescent="0.2">
      <c r="A220" s="112">
        <v>14</v>
      </c>
      <c r="B220" s="78"/>
      <c r="C220" s="79"/>
      <c r="D220" s="80"/>
      <c r="E220" s="80"/>
      <c r="F220" s="165"/>
      <c r="G220" s="165"/>
      <c r="H220" s="165"/>
      <c r="I220" s="71">
        <f t="shared" si="12"/>
        <v>0</v>
      </c>
    </row>
    <row r="221" spans="1:9" s="74" customFormat="1" x14ac:dyDescent="0.2">
      <c r="A221" s="112">
        <v>15</v>
      </c>
      <c r="B221" s="78"/>
      <c r="C221" s="79"/>
      <c r="D221" s="80"/>
      <c r="E221" s="80"/>
      <c r="F221" s="165"/>
      <c r="G221" s="165"/>
      <c r="H221" s="165"/>
      <c r="I221" s="71">
        <f t="shared" si="12"/>
        <v>0</v>
      </c>
    </row>
    <row r="222" spans="1:9" s="74" customFormat="1" x14ac:dyDescent="0.2">
      <c r="A222" s="112">
        <v>16</v>
      </c>
      <c r="B222" s="78"/>
      <c r="C222" s="79"/>
      <c r="D222" s="80"/>
      <c r="E222" s="80"/>
      <c r="F222" s="165"/>
      <c r="G222" s="165"/>
      <c r="H222" s="165"/>
      <c r="I222" s="71">
        <f t="shared" si="12"/>
        <v>0</v>
      </c>
    </row>
    <row r="223" spans="1:9" s="74" customFormat="1" x14ac:dyDescent="0.2">
      <c r="A223" s="112">
        <v>17</v>
      </c>
      <c r="B223" s="78"/>
      <c r="C223" s="79"/>
      <c r="D223" s="80"/>
      <c r="E223" s="80"/>
      <c r="F223" s="165"/>
      <c r="G223" s="165"/>
      <c r="H223" s="165"/>
      <c r="I223" s="71">
        <f t="shared" si="12"/>
        <v>0</v>
      </c>
    </row>
    <row r="224" spans="1:9" s="74" customFormat="1" x14ac:dyDescent="0.2">
      <c r="A224" s="112">
        <v>18</v>
      </c>
      <c r="B224" s="78"/>
      <c r="C224" s="79"/>
      <c r="D224" s="80"/>
      <c r="E224" s="80"/>
      <c r="F224" s="165"/>
      <c r="G224" s="165"/>
      <c r="H224" s="165"/>
      <c r="I224" s="71">
        <f t="shared" si="12"/>
        <v>0</v>
      </c>
    </row>
    <row r="225" spans="1:9" s="74" customFormat="1" x14ac:dyDescent="0.2">
      <c r="A225" s="112">
        <v>19</v>
      </c>
      <c r="B225" s="78"/>
      <c r="C225" s="79"/>
      <c r="D225" s="80"/>
      <c r="E225" s="80"/>
      <c r="F225" s="165"/>
      <c r="G225" s="165"/>
      <c r="H225" s="165"/>
      <c r="I225" s="71">
        <f t="shared" si="12"/>
        <v>0</v>
      </c>
    </row>
    <row r="226" spans="1:9" s="74" customFormat="1" x14ac:dyDescent="0.2">
      <c r="A226" s="112">
        <v>20</v>
      </c>
      <c r="B226" s="78"/>
      <c r="C226" s="79"/>
      <c r="D226" s="80"/>
      <c r="E226" s="80"/>
      <c r="F226" s="165"/>
      <c r="G226" s="165"/>
      <c r="H226" s="165"/>
      <c r="I226" s="71">
        <f t="shared" si="12"/>
        <v>0</v>
      </c>
    </row>
    <row r="227" spans="1:9" s="74" customFormat="1" x14ac:dyDescent="0.2">
      <c r="A227" s="81"/>
      <c r="B227" s="82"/>
      <c r="D227" s="86"/>
      <c r="E227" s="86"/>
      <c r="I227" s="85"/>
    </row>
    <row r="228" spans="1:9" s="74" customFormat="1" x14ac:dyDescent="0.2">
      <c r="A228" s="81"/>
      <c r="B228" s="82"/>
      <c r="D228" s="86"/>
      <c r="E228" s="86"/>
      <c r="I228" s="85"/>
    </row>
    <row r="229" spans="1:9" s="74" customFormat="1" ht="245.45" customHeight="1" x14ac:dyDescent="0.2">
      <c r="A229" s="1"/>
      <c r="B229" s="1"/>
      <c r="C229" s="1"/>
      <c r="D229" s="1"/>
      <c r="E229" s="1"/>
      <c r="F229" s="1"/>
      <c r="G229" s="1"/>
      <c r="H229" s="1"/>
      <c r="I229" s="31"/>
    </row>
    <row r="230" spans="1:9" s="74" customFormat="1" ht="30" x14ac:dyDescent="0.4">
      <c r="A230" s="123">
        <v>3</v>
      </c>
      <c r="B230" s="115" t="s">
        <v>21</v>
      </c>
      <c r="C230" s="115"/>
      <c r="D230" s="99"/>
      <c r="E230" s="99"/>
      <c r="F230" s="99"/>
      <c r="G230" s="100"/>
      <c r="H230" s="100"/>
      <c r="I230" s="116"/>
    </row>
    <row r="231" spans="1:9" s="74" customFormat="1" x14ac:dyDescent="0.2">
      <c r="A231" s="1"/>
      <c r="B231" s="1"/>
      <c r="C231" s="1"/>
      <c r="D231" s="1"/>
      <c r="E231" s="1"/>
      <c r="F231" s="1"/>
      <c r="G231" s="1"/>
      <c r="H231" s="1"/>
      <c r="I231" s="31"/>
    </row>
    <row r="232" spans="1:9" s="74" customFormat="1" x14ac:dyDescent="0.2">
      <c r="A232" s="112"/>
      <c r="B232" s="112" t="s">
        <v>13</v>
      </c>
      <c r="C232" s="112" t="s">
        <v>1</v>
      </c>
      <c r="D232" s="112" t="s">
        <v>2</v>
      </c>
      <c r="E232" s="112" t="s">
        <v>3</v>
      </c>
      <c r="F232" s="112" t="s">
        <v>4</v>
      </c>
      <c r="G232" s="112" t="s">
        <v>5</v>
      </c>
      <c r="H232" s="112" t="s">
        <v>6</v>
      </c>
      <c r="I232" s="113" t="s">
        <v>10</v>
      </c>
    </row>
    <row r="233" spans="1:9" s="74" customFormat="1" x14ac:dyDescent="0.2">
      <c r="A233" s="112">
        <f t="shared" ref="A233:A238" si="13">A232+1</f>
        <v>1</v>
      </c>
      <c r="B233" s="42"/>
      <c r="C233" s="34" t="s">
        <v>302</v>
      </c>
      <c r="D233" s="35" t="s">
        <v>80</v>
      </c>
      <c r="E233" s="35" t="s">
        <v>231</v>
      </c>
      <c r="F233" s="164">
        <v>100.2</v>
      </c>
      <c r="G233" s="164">
        <v>103</v>
      </c>
      <c r="H233" s="164">
        <v>100.9</v>
      </c>
      <c r="I233" s="71">
        <f t="shared" ref="I233:I238" si="14">SUM(F233:H233)</f>
        <v>304.10000000000002</v>
      </c>
    </row>
    <row r="234" spans="1:9" s="74" customFormat="1" x14ac:dyDescent="0.2">
      <c r="A234" s="112">
        <f t="shared" si="13"/>
        <v>2</v>
      </c>
      <c r="B234" s="42"/>
      <c r="C234" s="34" t="s">
        <v>137</v>
      </c>
      <c r="D234" s="35" t="s">
        <v>80</v>
      </c>
      <c r="E234" s="35" t="s">
        <v>73</v>
      </c>
      <c r="F234" s="164">
        <v>99.7</v>
      </c>
      <c r="G234" s="164">
        <v>98.9</v>
      </c>
      <c r="H234" s="164">
        <v>96.5</v>
      </c>
      <c r="I234" s="71">
        <f t="shared" si="14"/>
        <v>295.10000000000002</v>
      </c>
    </row>
    <row r="235" spans="1:9" s="74" customFormat="1" x14ac:dyDescent="0.2">
      <c r="A235" s="112">
        <f t="shared" si="13"/>
        <v>3</v>
      </c>
      <c r="B235" s="42"/>
      <c r="C235" s="34" t="s">
        <v>381</v>
      </c>
      <c r="D235" s="35" t="s">
        <v>80</v>
      </c>
      <c r="E235" s="35" t="s">
        <v>385</v>
      </c>
      <c r="F235" s="164">
        <v>100.5</v>
      </c>
      <c r="G235" s="169">
        <v>94.3</v>
      </c>
      <c r="H235" s="164">
        <v>97.1</v>
      </c>
      <c r="I235" s="71">
        <f t="shared" si="14"/>
        <v>291.89999999999998</v>
      </c>
    </row>
    <row r="236" spans="1:9" s="74" customFormat="1" ht="13.15" customHeight="1" x14ac:dyDescent="0.2">
      <c r="A236" s="112">
        <f t="shared" si="13"/>
        <v>4</v>
      </c>
      <c r="B236" s="42"/>
      <c r="C236" s="128" t="s">
        <v>416</v>
      </c>
      <c r="D236" s="129" t="s">
        <v>80</v>
      </c>
      <c r="E236" s="129" t="s">
        <v>345</v>
      </c>
      <c r="F236" s="164">
        <v>93.7</v>
      </c>
      <c r="G236" s="164">
        <v>98.2</v>
      </c>
      <c r="H236" s="164">
        <v>96.6</v>
      </c>
      <c r="I236" s="71">
        <f t="shared" si="14"/>
        <v>288.5</v>
      </c>
    </row>
    <row r="237" spans="1:9" s="74" customFormat="1" ht="13.9" customHeight="1" x14ac:dyDescent="0.2">
      <c r="A237" s="112">
        <f t="shared" si="13"/>
        <v>5</v>
      </c>
      <c r="B237" s="42"/>
      <c r="C237" s="34" t="s">
        <v>328</v>
      </c>
      <c r="D237" s="35" t="s">
        <v>80</v>
      </c>
      <c r="E237" s="35" t="s">
        <v>325</v>
      </c>
      <c r="F237" s="164">
        <v>91.1</v>
      </c>
      <c r="G237" s="164">
        <v>96.8</v>
      </c>
      <c r="H237" s="164">
        <v>90.6</v>
      </c>
      <c r="I237" s="71">
        <f t="shared" si="14"/>
        <v>278.5</v>
      </c>
    </row>
    <row r="238" spans="1:9" s="74" customFormat="1" x14ac:dyDescent="0.2">
      <c r="A238" s="112">
        <f t="shared" si="13"/>
        <v>6</v>
      </c>
      <c r="B238" s="42"/>
      <c r="C238" s="34" t="s">
        <v>382</v>
      </c>
      <c r="D238" s="35" t="s">
        <v>80</v>
      </c>
      <c r="E238" s="35" t="s">
        <v>385</v>
      </c>
      <c r="F238" s="164">
        <v>95.7</v>
      </c>
      <c r="G238" s="164">
        <v>90.1</v>
      </c>
      <c r="H238" s="164">
        <v>90.3</v>
      </c>
      <c r="I238" s="71">
        <f t="shared" si="14"/>
        <v>276.10000000000002</v>
      </c>
    </row>
    <row r="239" spans="1:9" s="74" customFormat="1" ht="12.75" customHeight="1" x14ac:dyDescent="0.2">
      <c r="A239" s="112">
        <f t="shared" ref="A239:A252" si="15">A238+1</f>
        <v>7</v>
      </c>
      <c r="B239" s="42"/>
      <c r="C239" s="34"/>
      <c r="D239" s="35"/>
      <c r="E239" s="35"/>
      <c r="F239" s="164"/>
      <c r="G239" s="164"/>
      <c r="H239" s="164"/>
      <c r="I239" s="71">
        <f t="shared" ref="I239:I252" si="16">SUM(F239:H239)</f>
        <v>0</v>
      </c>
    </row>
    <row r="240" spans="1:9" s="74" customFormat="1" ht="14.45" customHeight="1" x14ac:dyDescent="0.2">
      <c r="A240" s="112">
        <f t="shared" si="15"/>
        <v>8</v>
      </c>
      <c r="B240" s="42"/>
      <c r="C240" s="34"/>
      <c r="D240" s="35"/>
      <c r="E240" s="35"/>
      <c r="F240" s="164"/>
      <c r="G240" s="164"/>
      <c r="H240" s="164"/>
      <c r="I240" s="71">
        <f t="shared" si="16"/>
        <v>0</v>
      </c>
    </row>
    <row r="241" spans="1:11" s="74" customFormat="1" x14ac:dyDescent="0.2">
      <c r="A241" s="112">
        <f t="shared" si="15"/>
        <v>9</v>
      </c>
      <c r="B241" s="42"/>
      <c r="C241" s="34"/>
      <c r="D241" s="35"/>
      <c r="E241" s="35"/>
      <c r="F241" s="164"/>
      <c r="G241" s="164"/>
      <c r="H241" s="164"/>
      <c r="I241" s="71">
        <f t="shared" si="16"/>
        <v>0</v>
      </c>
    </row>
    <row r="242" spans="1:11" s="74" customFormat="1" x14ac:dyDescent="0.2">
      <c r="A242" s="112">
        <f t="shared" si="15"/>
        <v>10</v>
      </c>
      <c r="B242" s="42"/>
      <c r="C242" s="34"/>
      <c r="D242" s="35"/>
      <c r="E242" s="35"/>
      <c r="F242" s="164"/>
      <c r="G242" s="164"/>
      <c r="H242" s="164"/>
      <c r="I242" s="71">
        <f t="shared" si="16"/>
        <v>0</v>
      </c>
    </row>
    <row r="243" spans="1:11" s="74" customFormat="1" x14ac:dyDescent="0.2">
      <c r="A243" s="112">
        <f t="shared" si="15"/>
        <v>11</v>
      </c>
      <c r="B243" s="42"/>
      <c r="C243" s="3"/>
      <c r="D243" s="2"/>
      <c r="E243" s="2"/>
      <c r="F243" s="164"/>
      <c r="G243" s="164"/>
      <c r="H243" s="164"/>
      <c r="I243" s="71">
        <f t="shared" si="16"/>
        <v>0</v>
      </c>
    </row>
    <row r="244" spans="1:11" s="74" customFormat="1" x14ac:dyDescent="0.2">
      <c r="A244" s="112">
        <f t="shared" si="15"/>
        <v>12</v>
      </c>
      <c r="B244" s="42"/>
      <c r="C244" s="3"/>
      <c r="D244" s="2"/>
      <c r="E244" s="2"/>
      <c r="F244" s="164"/>
      <c r="G244" s="164"/>
      <c r="H244" s="164"/>
      <c r="I244" s="71">
        <f t="shared" si="16"/>
        <v>0</v>
      </c>
    </row>
    <row r="245" spans="1:11" s="74" customFormat="1" x14ac:dyDescent="0.2">
      <c r="A245" s="112">
        <f t="shared" si="15"/>
        <v>13</v>
      </c>
      <c r="B245" s="42"/>
      <c r="C245" s="3"/>
      <c r="D245" s="2"/>
      <c r="E245" s="2"/>
      <c r="F245" s="164"/>
      <c r="G245" s="164"/>
      <c r="H245" s="164"/>
      <c r="I245" s="71">
        <f t="shared" si="16"/>
        <v>0</v>
      </c>
    </row>
    <row r="246" spans="1:11" s="74" customFormat="1" x14ac:dyDescent="0.2">
      <c r="A246" s="112">
        <f t="shared" si="15"/>
        <v>14</v>
      </c>
      <c r="B246" s="42"/>
      <c r="C246" s="3"/>
      <c r="D246" s="2"/>
      <c r="E246" s="2"/>
      <c r="F246" s="164"/>
      <c r="G246" s="164"/>
      <c r="H246" s="164"/>
      <c r="I246" s="71">
        <f t="shared" si="16"/>
        <v>0</v>
      </c>
    </row>
    <row r="247" spans="1:11" s="74" customFormat="1" x14ac:dyDescent="0.2">
      <c r="A247" s="112">
        <f t="shared" si="15"/>
        <v>15</v>
      </c>
      <c r="B247" s="42"/>
      <c r="C247" s="3"/>
      <c r="D247" s="2"/>
      <c r="E247" s="2"/>
      <c r="F247" s="164"/>
      <c r="G247" s="164"/>
      <c r="H247" s="164"/>
      <c r="I247" s="71">
        <f t="shared" si="16"/>
        <v>0</v>
      </c>
    </row>
    <row r="248" spans="1:11" s="74" customFormat="1" x14ac:dyDescent="0.2">
      <c r="A248" s="112">
        <f t="shared" si="15"/>
        <v>16</v>
      </c>
      <c r="B248" s="42"/>
      <c r="C248" s="3"/>
      <c r="D248" s="2"/>
      <c r="E248" s="2"/>
      <c r="F248" s="164"/>
      <c r="G248" s="164"/>
      <c r="H248" s="164"/>
      <c r="I248" s="71">
        <f t="shared" si="16"/>
        <v>0</v>
      </c>
    </row>
    <row r="249" spans="1:11" s="74" customFormat="1" x14ac:dyDescent="0.2">
      <c r="A249" s="112">
        <f t="shared" si="15"/>
        <v>17</v>
      </c>
      <c r="B249" s="42"/>
      <c r="C249" s="3"/>
      <c r="D249" s="2"/>
      <c r="E249" s="2"/>
      <c r="F249" s="164"/>
      <c r="G249" s="164"/>
      <c r="H249" s="164"/>
      <c r="I249" s="71">
        <f t="shared" si="16"/>
        <v>0</v>
      </c>
    </row>
    <row r="250" spans="1:11" s="74" customFormat="1" x14ac:dyDescent="0.2">
      <c r="A250" s="112">
        <f t="shared" si="15"/>
        <v>18</v>
      </c>
      <c r="B250" s="42"/>
      <c r="C250" s="3"/>
      <c r="D250" s="2"/>
      <c r="E250" s="2"/>
      <c r="F250" s="164"/>
      <c r="G250" s="164"/>
      <c r="H250" s="164"/>
      <c r="I250" s="71">
        <f t="shared" si="16"/>
        <v>0</v>
      </c>
    </row>
    <row r="251" spans="1:11" s="74" customFormat="1" x14ac:dyDescent="0.2">
      <c r="A251" s="112">
        <f t="shared" si="15"/>
        <v>19</v>
      </c>
      <c r="B251" s="42"/>
      <c r="C251" s="3"/>
      <c r="D251" s="2"/>
      <c r="E251" s="2"/>
      <c r="F251" s="164"/>
      <c r="G251" s="164"/>
      <c r="H251" s="164"/>
      <c r="I251" s="71">
        <f t="shared" si="16"/>
        <v>0</v>
      </c>
    </row>
    <row r="252" spans="1:11" s="74" customFormat="1" x14ac:dyDescent="0.2">
      <c r="A252" s="112">
        <f t="shared" si="15"/>
        <v>20</v>
      </c>
      <c r="B252" s="42"/>
      <c r="C252" s="3"/>
      <c r="D252" s="2"/>
      <c r="E252" s="2"/>
      <c r="F252" s="164"/>
      <c r="G252" s="164"/>
      <c r="H252" s="164"/>
      <c r="I252" s="71">
        <f t="shared" si="16"/>
        <v>0</v>
      </c>
    </row>
    <row r="253" spans="1:11" s="74" customFormat="1" x14ac:dyDescent="0.2">
      <c r="A253" s="81"/>
      <c r="B253" s="82"/>
      <c r="D253" s="86"/>
      <c r="E253" s="86"/>
      <c r="I253" s="85"/>
    </row>
    <row r="254" spans="1:11" s="74" customFormat="1" ht="262.14999999999998" customHeight="1" x14ac:dyDescent="0.2">
      <c r="A254" s="81"/>
      <c r="B254" s="82"/>
      <c r="D254" s="86"/>
      <c r="E254" s="86"/>
      <c r="I254" s="85"/>
    </row>
    <row r="255" spans="1:11" s="74" customFormat="1" ht="30" x14ac:dyDescent="0.4">
      <c r="A255" s="123">
        <v>4</v>
      </c>
      <c r="B255" s="121" t="s">
        <v>24</v>
      </c>
      <c r="C255" s="122"/>
      <c r="D255" s="122"/>
      <c r="E255" s="122"/>
      <c r="F255" s="100"/>
      <c r="G255" s="100"/>
      <c r="H255" s="100"/>
      <c r="I255" s="116"/>
      <c r="J255" s="98"/>
      <c r="K255" s="98"/>
    </row>
    <row r="256" spans="1:11" s="74" customFormat="1" x14ac:dyDescent="0.2">
      <c r="A256" s="1"/>
      <c r="B256" s="1"/>
      <c r="C256" s="1"/>
      <c r="D256" s="1"/>
      <c r="E256" s="1"/>
      <c r="F256" s="1"/>
      <c r="G256" s="1"/>
      <c r="H256" s="1"/>
      <c r="I256" s="31"/>
      <c r="J256" s="98"/>
      <c r="K256" s="98"/>
    </row>
    <row r="257" spans="1:9" x14ac:dyDescent="0.2">
      <c r="A257" s="112"/>
      <c r="B257" s="112" t="s">
        <v>13</v>
      </c>
      <c r="C257" s="112" t="s">
        <v>1</v>
      </c>
      <c r="D257" s="112" t="s">
        <v>2</v>
      </c>
      <c r="E257" s="112" t="s">
        <v>3</v>
      </c>
      <c r="F257" s="112" t="s">
        <v>4</v>
      </c>
      <c r="G257" s="112" t="s">
        <v>5</v>
      </c>
      <c r="H257" s="112" t="s">
        <v>6</v>
      </c>
      <c r="I257" s="113" t="s">
        <v>10</v>
      </c>
    </row>
    <row r="258" spans="1:9" x14ac:dyDescent="0.2">
      <c r="A258" s="112">
        <v>5</v>
      </c>
      <c r="B258" s="43"/>
      <c r="C258" s="34" t="s">
        <v>417</v>
      </c>
      <c r="D258" s="35" t="s">
        <v>135</v>
      </c>
      <c r="E258" s="35" t="s">
        <v>345</v>
      </c>
      <c r="F258" s="167">
        <v>98.9</v>
      </c>
      <c r="G258" s="167">
        <v>99.3</v>
      </c>
      <c r="H258" s="167">
        <v>99.4</v>
      </c>
      <c r="I258" s="71">
        <f>SUM(F258:H258)</f>
        <v>297.60000000000002</v>
      </c>
    </row>
    <row r="259" spans="1:9" x14ac:dyDescent="0.2">
      <c r="A259" s="112">
        <v>1</v>
      </c>
      <c r="B259" s="40"/>
      <c r="C259" s="38" t="s">
        <v>134</v>
      </c>
      <c r="D259" s="39" t="s">
        <v>135</v>
      </c>
      <c r="E259" s="39" t="s">
        <v>73</v>
      </c>
      <c r="F259" s="169">
        <v>101.9</v>
      </c>
      <c r="G259" s="169">
        <v>95.3</v>
      </c>
      <c r="H259" s="169">
        <v>97.1</v>
      </c>
      <c r="I259" s="71">
        <f>SUM(F259:H259)</f>
        <v>294.29999999999995</v>
      </c>
    </row>
    <row r="260" spans="1:9" x14ac:dyDescent="0.2">
      <c r="A260" s="112">
        <v>4</v>
      </c>
      <c r="B260" s="43"/>
      <c r="C260" s="34" t="s">
        <v>351</v>
      </c>
      <c r="D260" s="35" t="s">
        <v>135</v>
      </c>
      <c r="E260" s="35" t="s">
        <v>352</v>
      </c>
      <c r="F260" s="165">
        <v>95</v>
      </c>
      <c r="G260" s="165">
        <v>98.6</v>
      </c>
      <c r="H260" s="165">
        <v>94.4</v>
      </c>
      <c r="I260" s="71">
        <f>SUM(F260:H260)</f>
        <v>288</v>
      </c>
    </row>
    <row r="261" spans="1:9" x14ac:dyDescent="0.2">
      <c r="A261" s="112">
        <v>2</v>
      </c>
      <c r="B261" s="43"/>
      <c r="C261" s="38" t="s">
        <v>180</v>
      </c>
      <c r="D261" s="39" t="s">
        <v>135</v>
      </c>
      <c r="E261" s="39" t="s">
        <v>181</v>
      </c>
      <c r="F261" s="167">
        <v>94.9</v>
      </c>
      <c r="G261" s="167">
        <v>97.2</v>
      </c>
      <c r="H261" s="167">
        <v>93</v>
      </c>
      <c r="I261" s="71">
        <f>SUM(F261:H261)</f>
        <v>285.10000000000002</v>
      </c>
    </row>
    <row r="262" spans="1:9" x14ac:dyDescent="0.2">
      <c r="A262" s="112">
        <v>3</v>
      </c>
      <c r="B262" s="42"/>
      <c r="C262" s="38" t="s">
        <v>303</v>
      </c>
      <c r="D262" s="39" t="s">
        <v>135</v>
      </c>
      <c r="E262" s="39" t="s">
        <v>231</v>
      </c>
      <c r="F262" s="164">
        <v>95.2</v>
      </c>
      <c r="G262" s="164">
        <v>93.5</v>
      </c>
      <c r="H262" s="164">
        <v>91.7</v>
      </c>
      <c r="I262" s="71">
        <f>SUM(F262:H262)</f>
        <v>280.39999999999998</v>
      </c>
    </row>
    <row r="263" spans="1:9" x14ac:dyDescent="0.2">
      <c r="A263" s="112">
        <v>6</v>
      </c>
      <c r="B263" s="40"/>
      <c r="C263" s="34"/>
      <c r="D263" s="35"/>
      <c r="E263" s="35"/>
      <c r="F263" s="164"/>
      <c r="G263" s="164"/>
      <c r="H263" s="164"/>
      <c r="I263" s="71">
        <f t="shared" ref="I263:I277" si="17">SUM(F263:H263)</f>
        <v>0</v>
      </c>
    </row>
    <row r="264" spans="1:9" x14ac:dyDescent="0.2">
      <c r="A264" s="112">
        <v>7</v>
      </c>
      <c r="B264" s="43"/>
      <c r="C264" s="34"/>
      <c r="D264" s="35"/>
      <c r="E264" s="35"/>
      <c r="F264" s="167"/>
      <c r="G264" s="167"/>
      <c r="H264" s="167"/>
      <c r="I264" s="71">
        <f t="shared" si="17"/>
        <v>0</v>
      </c>
    </row>
    <row r="265" spans="1:9" x14ac:dyDescent="0.2">
      <c r="A265" s="112">
        <v>8</v>
      </c>
      <c r="B265" s="42"/>
      <c r="C265" s="38"/>
      <c r="D265" s="39"/>
      <c r="E265" s="39"/>
      <c r="F265" s="166"/>
      <c r="G265" s="166"/>
      <c r="H265" s="166"/>
      <c r="I265" s="71">
        <f t="shared" si="17"/>
        <v>0</v>
      </c>
    </row>
    <row r="266" spans="1:9" x14ac:dyDescent="0.2">
      <c r="A266" s="112">
        <v>9</v>
      </c>
      <c r="B266" s="42"/>
      <c r="C266" s="34"/>
      <c r="D266" s="35"/>
      <c r="E266" s="35"/>
      <c r="F266" s="169"/>
      <c r="G266" s="169"/>
      <c r="H266" s="169"/>
      <c r="I266" s="71">
        <f t="shared" si="17"/>
        <v>0</v>
      </c>
    </row>
    <row r="267" spans="1:9" x14ac:dyDescent="0.2">
      <c r="A267" s="112">
        <v>10</v>
      </c>
      <c r="B267" s="42"/>
      <c r="C267" s="45"/>
      <c r="D267" s="46"/>
      <c r="E267" s="46"/>
      <c r="F267" s="164"/>
      <c r="G267" s="164"/>
      <c r="H267" s="164"/>
      <c r="I267" s="71">
        <f t="shared" si="17"/>
        <v>0</v>
      </c>
    </row>
    <row r="268" spans="1:9" x14ac:dyDescent="0.2">
      <c r="A268" s="112">
        <v>11</v>
      </c>
      <c r="B268" s="44"/>
      <c r="C268" s="34"/>
      <c r="D268" s="35"/>
      <c r="E268" s="35"/>
      <c r="F268" s="168"/>
      <c r="G268" s="168"/>
      <c r="H268" s="168"/>
      <c r="I268" s="71">
        <f t="shared" si="17"/>
        <v>0</v>
      </c>
    </row>
    <row r="269" spans="1:9" x14ac:dyDescent="0.2">
      <c r="A269" s="112">
        <v>12</v>
      </c>
      <c r="B269" s="42"/>
      <c r="C269" s="34"/>
      <c r="D269" s="35"/>
      <c r="E269" s="35"/>
      <c r="F269" s="164"/>
      <c r="G269" s="164"/>
      <c r="H269" s="164"/>
      <c r="I269" s="71">
        <f t="shared" si="17"/>
        <v>0</v>
      </c>
    </row>
    <row r="270" spans="1:9" x14ac:dyDescent="0.2">
      <c r="A270" s="112">
        <v>13</v>
      </c>
      <c r="B270" s="43"/>
      <c r="C270" s="40"/>
      <c r="D270" s="35"/>
      <c r="E270" s="35"/>
      <c r="F270" s="165"/>
      <c r="G270" s="165"/>
      <c r="H270" s="165"/>
      <c r="I270" s="71">
        <f t="shared" si="17"/>
        <v>0</v>
      </c>
    </row>
    <row r="271" spans="1:9" x14ac:dyDescent="0.2">
      <c r="A271" s="112">
        <v>14</v>
      </c>
      <c r="B271" s="42"/>
      <c r="C271" s="38"/>
      <c r="D271" s="39"/>
      <c r="E271" s="39"/>
      <c r="F271" s="164"/>
      <c r="G271" s="164"/>
      <c r="H271" s="164"/>
      <c r="I271" s="71">
        <f t="shared" si="17"/>
        <v>0</v>
      </c>
    </row>
    <row r="272" spans="1:9" x14ac:dyDescent="0.2">
      <c r="A272" s="112">
        <v>15</v>
      </c>
      <c r="B272" s="43"/>
      <c r="C272" s="38"/>
      <c r="D272" s="39"/>
      <c r="E272" s="39"/>
      <c r="F272" s="165"/>
      <c r="G272" s="165"/>
      <c r="H272" s="165"/>
      <c r="I272" s="71">
        <f t="shared" si="17"/>
        <v>0</v>
      </c>
    </row>
    <row r="273" spans="1:9" x14ac:dyDescent="0.2">
      <c r="A273" s="112">
        <v>16</v>
      </c>
      <c r="B273" s="43"/>
      <c r="C273" s="34"/>
      <c r="D273" s="35"/>
      <c r="E273" s="35"/>
      <c r="F273" s="165"/>
      <c r="G273" s="165"/>
      <c r="H273" s="165"/>
      <c r="I273" s="71">
        <f t="shared" si="17"/>
        <v>0</v>
      </c>
    </row>
    <row r="274" spans="1:9" x14ac:dyDescent="0.2">
      <c r="A274" s="112">
        <v>17</v>
      </c>
      <c r="B274" s="42"/>
      <c r="C274" s="38"/>
      <c r="D274" s="39"/>
      <c r="E274" s="39"/>
      <c r="F274" s="164"/>
      <c r="G274" s="164"/>
      <c r="H274" s="164"/>
      <c r="I274" s="71">
        <f t="shared" si="17"/>
        <v>0</v>
      </c>
    </row>
    <row r="275" spans="1:9" x14ac:dyDescent="0.2">
      <c r="A275" s="112">
        <v>18</v>
      </c>
      <c r="B275" s="43"/>
      <c r="C275" s="36"/>
      <c r="D275" s="37"/>
      <c r="E275" s="37"/>
      <c r="F275" s="167"/>
      <c r="G275" s="167"/>
      <c r="H275" s="167"/>
      <c r="I275" s="71">
        <f t="shared" si="17"/>
        <v>0</v>
      </c>
    </row>
    <row r="276" spans="1:9" x14ac:dyDescent="0.2">
      <c r="A276" s="112">
        <v>19</v>
      </c>
      <c r="B276" s="43"/>
      <c r="C276" s="36"/>
      <c r="D276" s="37"/>
      <c r="E276" s="37"/>
      <c r="F276" s="167"/>
      <c r="G276" s="167"/>
      <c r="H276" s="167"/>
      <c r="I276" s="71">
        <f t="shared" si="17"/>
        <v>0</v>
      </c>
    </row>
    <row r="277" spans="1:9" x14ac:dyDescent="0.2">
      <c r="A277" s="112">
        <v>20</v>
      </c>
      <c r="B277" s="43"/>
      <c r="C277" s="36"/>
      <c r="D277" s="37"/>
      <c r="E277" s="37"/>
      <c r="F277" s="167"/>
      <c r="G277" s="167"/>
      <c r="H277" s="167"/>
      <c r="I277" s="71">
        <f t="shared" si="17"/>
        <v>0</v>
      </c>
    </row>
    <row r="278" spans="1:9" x14ac:dyDescent="0.2">
      <c r="A278" s="81"/>
      <c r="B278" s="74"/>
      <c r="C278" s="74"/>
      <c r="D278" s="74"/>
      <c r="E278" s="74"/>
      <c r="F278" s="74"/>
      <c r="G278" s="74"/>
      <c r="H278" s="74"/>
      <c r="I278" s="85"/>
    </row>
    <row r="279" spans="1:9" ht="219.75" customHeight="1" x14ac:dyDescent="0.2">
      <c r="A279" s="12"/>
      <c r="B279" s="1"/>
      <c r="C279" s="1"/>
      <c r="D279" s="1"/>
      <c r="E279" s="1"/>
      <c r="F279" s="1"/>
      <c r="G279" s="1"/>
      <c r="H279" s="1"/>
      <c r="I279" s="31"/>
    </row>
    <row r="280" spans="1:9" ht="30" x14ac:dyDescent="0.4">
      <c r="A280" s="123">
        <v>5</v>
      </c>
      <c r="B280" s="121" t="s">
        <v>23</v>
      </c>
      <c r="C280" s="122"/>
      <c r="D280" s="122"/>
      <c r="E280" s="122"/>
      <c r="F280" s="100"/>
      <c r="G280" s="100"/>
      <c r="H280" s="100"/>
      <c r="I280" s="116"/>
    </row>
    <row r="281" spans="1:9" x14ac:dyDescent="0.2">
      <c r="A281" s="1"/>
      <c r="B281" s="1"/>
      <c r="C281" s="1"/>
      <c r="D281" s="1"/>
      <c r="E281" s="1"/>
      <c r="F281" s="1"/>
      <c r="G281" s="1"/>
      <c r="H281" s="1"/>
      <c r="I281" s="31"/>
    </row>
    <row r="282" spans="1:9" x14ac:dyDescent="0.2">
      <c r="A282" s="112"/>
      <c r="B282" s="112" t="s">
        <v>13</v>
      </c>
      <c r="C282" s="112" t="s">
        <v>1</v>
      </c>
      <c r="D282" s="112" t="s">
        <v>2</v>
      </c>
      <c r="E282" s="112" t="s">
        <v>3</v>
      </c>
      <c r="F282" s="112" t="s">
        <v>4</v>
      </c>
      <c r="G282" s="112" t="s">
        <v>5</v>
      </c>
      <c r="H282" s="112" t="s">
        <v>6</v>
      </c>
      <c r="I282" s="113" t="s">
        <v>10</v>
      </c>
    </row>
    <row r="283" spans="1:9" x14ac:dyDescent="0.2">
      <c r="A283" s="112">
        <v>1</v>
      </c>
      <c r="B283" s="42"/>
      <c r="C283" s="38" t="s">
        <v>132</v>
      </c>
      <c r="D283" s="39" t="s">
        <v>133</v>
      </c>
      <c r="E283" s="39" t="s">
        <v>73</v>
      </c>
      <c r="F283" s="164">
        <v>97.9</v>
      </c>
      <c r="G283" s="164">
        <v>94.8</v>
      </c>
      <c r="H283" s="164">
        <v>96.7</v>
      </c>
      <c r="I283" s="71">
        <f t="shared" ref="I283:I288" si="18">SUM(F283:H283)</f>
        <v>289.39999999999998</v>
      </c>
    </row>
    <row r="284" spans="1:9" x14ac:dyDescent="0.2">
      <c r="A284" s="112">
        <v>3</v>
      </c>
      <c r="B284" s="43"/>
      <c r="C284" s="34" t="s">
        <v>304</v>
      </c>
      <c r="D284" s="35" t="s">
        <v>133</v>
      </c>
      <c r="E284" s="35" t="s">
        <v>231</v>
      </c>
      <c r="F284" s="165">
        <v>92.6</v>
      </c>
      <c r="G284" s="165">
        <v>95</v>
      </c>
      <c r="H284" s="165">
        <v>98.7</v>
      </c>
      <c r="I284" s="71">
        <f t="shared" si="18"/>
        <v>286.3</v>
      </c>
    </row>
    <row r="285" spans="1:9" x14ac:dyDescent="0.2">
      <c r="A285" s="112">
        <v>4</v>
      </c>
      <c r="B285" s="43"/>
      <c r="C285" s="34" t="s">
        <v>327</v>
      </c>
      <c r="D285" s="35" t="s">
        <v>133</v>
      </c>
      <c r="E285" s="35" t="s">
        <v>325</v>
      </c>
      <c r="F285" s="167">
        <v>92.9</v>
      </c>
      <c r="G285" s="167">
        <v>95.8</v>
      </c>
      <c r="H285" s="167">
        <v>94.1</v>
      </c>
      <c r="I285" s="71">
        <f t="shared" si="18"/>
        <v>282.79999999999995</v>
      </c>
    </row>
    <row r="286" spans="1:9" x14ac:dyDescent="0.2">
      <c r="A286" s="112">
        <v>5</v>
      </c>
      <c r="B286" s="43"/>
      <c r="C286" s="38" t="s">
        <v>326</v>
      </c>
      <c r="D286" s="39" t="s">
        <v>133</v>
      </c>
      <c r="E286" s="39" t="s">
        <v>325</v>
      </c>
      <c r="F286" s="167">
        <v>76.8</v>
      </c>
      <c r="G286" s="167">
        <v>85.7</v>
      </c>
      <c r="H286" s="167">
        <v>84.2</v>
      </c>
      <c r="I286" s="71">
        <f t="shared" si="18"/>
        <v>246.7</v>
      </c>
    </row>
    <row r="287" spans="1:9" x14ac:dyDescent="0.2">
      <c r="A287" s="112">
        <v>2</v>
      </c>
      <c r="B287" s="40"/>
      <c r="C287" s="38"/>
      <c r="D287" s="39"/>
      <c r="E287" s="39"/>
      <c r="F287" s="169"/>
      <c r="G287" s="169"/>
      <c r="H287" s="169"/>
      <c r="I287" s="71">
        <f t="shared" si="18"/>
        <v>0</v>
      </c>
    </row>
    <row r="288" spans="1:9" x14ac:dyDescent="0.2">
      <c r="A288" s="112">
        <v>6</v>
      </c>
      <c r="B288" s="40"/>
      <c r="C288" s="34"/>
      <c r="D288" s="35"/>
      <c r="E288" s="35"/>
      <c r="F288" s="164"/>
      <c r="G288" s="164"/>
      <c r="H288" s="164"/>
      <c r="I288" s="71">
        <f t="shared" si="18"/>
        <v>0</v>
      </c>
    </row>
    <row r="289" spans="1:9" x14ac:dyDescent="0.2">
      <c r="A289" s="112">
        <v>7</v>
      </c>
      <c r="B289" s="43"/>
      <c r="C289" s="34"/>
      <c r="D289" s="35"/>
      <c r="E289" s="35"/>
      <c r="F289" s="167"/>
      <c r="G289" s="167"/>
      <c r="H289" s="167"/>
      <c r="I289" s="71">
        <f t="shared" ref="I289:I302" si="19">SUM(F289:H289)</f>
        <v>0</v>
      </c>
    </row>
    <row r="290" spans="1:9" x14ac:dyDescent="0.2">
      <c r="A290" s="112">
        <v>8</v>
      </c>
      <c r="B290" s="42"/>
      <c r="C290" s="38"/>
      <c r="D290" s="39"/>
      <c r="E290" s="39"/>
      <c r="F290" s="166"/>
      <c r="G290" s="166"/>
      <c r="H290" s="166"/>
      <c r="I290" s="71">
        <f t="shared" si="19"/>
        <v>0</v>
      </c>
    </row>
    <row r="291" spans="1:9" x14ac:dyDescent="0.2">
      <c r="A291" s="112">
        <v>9</v>
      </c>
      <c r="B291" s="42"/>
      <c r="C291" s="34"/>
      <c r="D291" s="35"/>
      <c r="E291" s="35"/>
      <c r="F291" s="169"/>
      <c r="G291" s="169"/>
      <c r="H291" s="169"/>
      <c r="I291" s="71">
        <f t="shared" si="19"/>
        <v>0</v>
      </c>
    </row>
    <row r="292" spans="1:9" x14ac:dyDescent="0.2">
      <c r="A292" s="112">
        <v>10</v>
      </c>
      <c r="B292" s="42"/>
      <c r="C292" s="45"/>
      <c r="D292" s="46"/>
      <c r="E292" s="46"/>
      <c r="F292" s="164"/>
      <c r="G292" s="164"/>
      <c r="H292" s="164"/>
      <c r="I292" s="71">
        <f t="shared" si="19"/>
        <v>0</v>
      </c>
    </row>
    <row r="293" spans="1:9" x14ac:dyDescent="0.2">
      <c r="A293" s="112">
        <v>11</v>
      </c>
      <c r="B293" s="44"/>
      <c r="C293" s="34"/>
      <c r="D293" s="35"/>
      <c r="E293" s="35"/>
      <c r="F293" s="168"/>
      <c r="G293" s="168"/>
      <c r="H293" s="168"/>
      <c r="I293" s="71">
        <f t="shared" si="19"/>
        <v>0</v>
      </c>
    </row>
    <row r="294" spans="1:9" x14ac:dyDescent="0.2">
      <c r="A294" s="112">
        <v>12</v>
      </c>
      <c r="B294" s="42"/>
      <c r="C294" s="34"/>
      <c r="D294" s="35"/>
      <c r="E294" s="35"/>
      <c r="F294" s="164"/>
      <c r="G294" s="164"/>
      <c r="H294" s="164"/>
      <c r="I294" s="71">
        <f t="shared" si="19"/>
        <v>0</v>
      </c>
    </row>
    <row r="295" spans="1:9" x14ac:dyDescent="0.2">
      <c r="A295" s="112">
        <v>13</v>
      </c>
      <c r="B295" s="43"/>
      <c r="C295" s="40"/>
      <c r="D295" s="35"/>
      <c r="E295" s="35"/>
      <c r="F295" s="165"/>
      <c r="G295" s="165"/>
      <c r="H295" s="165"/>
      <c r="I295" s="71">
        <f t="shared" si="19"/>
        <v>0</v>
      </c>
    </row>
    <row r="296" spans="1:9" x14ac:dyDescent="0.2">
      <c r="A296" s="112">
        <v>14</v>
      </c>
      <c r="B296" s="42"/>
      <c r="C296" s="38"/>
      <c r="D296" s="39"/>
      <c r="E296" s="39"/>
      <c r="F296" s="164"/>
      <c r="G296" s="164"/>
      <c r="H296" s="164"/>
      <c r="I296" s="71">
        <f t="shared" si="19"/>
        <v>0</v>
      </c>
    </row>
    <row r="297" spans="1:9" x14ac:dyDescent="0.2">
      <c r="A297" s="112">
        <v>15</v>
      </c>
      <c r="B297" s="43"/>
      <c r="C297" s="38"/>
      <c r="D297" s="39"/>
      <c r="E297" s="39"/>
      <c r="F297" s="165"/>
      <c r="G297" s="165"/>
      <c r="H297" s="165"/>
      <c r="I297" s="71">
        <f t="shared" si="19"/>
        <v>0</v>
      </c>
    </row>
    <row r="298" spans="1:9" x14ac:dyDescent="0.2">
      <c r="A298" s="112">
        <v>16</v>
      </c>
      <c r="B298" s="43"/>
      <c r="C298" s="34"/>
      <c r="D298" s="35"/>
      <c r="E298" s="35"/>
      <c r="F298" s="165"/>
      <c r="G298" s="165"/>
      <c r="H298" s="165"/>
      <c r="I298" s="71">
        <f t="shared" si="19"/>
        <v>0</v>
      </c>
    </row>
    <row r="299" spans="1:9" x14ac:dyDescent="0.2">
      <c r="A299" s="112">
        <v>17</v>
      </c>
      <c r="B299" s="42"/>
      <c r="C299" s="38"/>
      <c r="D299" s="39"/>
      <c r="E299" s="39"/>
      <c r="F299" s="164"/>
      <c r="G299" s="164"/>
      <c r="H299" s="164"/>
      <c r="I299" s="71">
        <f t="shared" si="19"/>
        <v>0</v>
      </c>
    </row>
    <row r="300" spans="1:9" x14ac:dyDescent="0.2">
      <c r="A300" s="112">
        <v>18</v>
      </c>
      <c r="B300" s="43"/>
      <c r="C300" s="36"/>
      <c r="D300" s="37"/>
      <c r="E300" s="37"/>
      <c r="F300" s="167"/>
      <c r="G300" s="167"/>
      <c r="H300" s="167"/>
      <c r="I300" s="71">
        <f t="shared" si="19"/>
        <v>0</v>
      </c>
    </row>
    <row r="301" spans="1:9" x14ac:dyDescent="0.2">
      <c r="A301" s="112">
        <v>19</v>
      </c>
      <c r="B301" s="43"/>
      <c r="C301" s="36"/>
      <c r="D301" s="37"/>
      <c r="E301" s="37"/>
      <c r="F301" s="167"/>
      <c r="G301" s="167"/>
      <c r="H301" s="167"/>
      <c r="I301" s="71">
        <f t="shared" si="19"/>
        <v>0</v>
      </c>
    </row>
    <row r="302" spans="1:9" x14ac:dyDescent="0.2">
      <c r="A302" s="112">
        <v>20</v>
      </c>
      <c r="B302" s="43"/>
      <c r="C302" s="36"/>
      <c r="D302" s="37"/>
      <c r="E302" s="37"/>
      <c r="F302" s="167"/>
      <c r="G302" s="167"/>
      <c r="H302" s="167"/>
      <c r="I302" s="71">
        <f t="shared" si="19"/>
        <v>0</v>
      </c>
    </row>
  </sheetData>
  <pageMargins left="0.70866141732283472" right="0.70866141732283472" top="0.31496062992125984" bottom="0.11811023622047245" header="0.31496062992125984" footer="0.12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9E68-74EC-4779-92D4-A3D8F2484F0F}">
  <dimension ref="A1:F194"/>
  <sheetViews>
    <sheetView topLeftCell="A50" workbookViewId="0">
      <selection activeCell="D114" sqref="D114"/>
    </sheetView>
  </sheetViews>
  <sheetFormatPr baseColWidth="10" defaultRowHeight="12.75" x14ac:dyDescent="0.2"/>
  <cols>
    <col min="1" max="1" width="19" customWidth="1"/>
    <col min="2" max="2" width="23.140625" bestFit="1" customWidth="1"/>
    <col min="3" max="3" width="13.7109375" bestFit="1" customWidth="1"/>
    <col min="4" max="4" width="11.140625" bestFit="1" customWidth="1"/>
  </cols>
  <sheetData>
    <row r="1" spans="1:6" ht="24" thickBot="1" x14ac:dyDescent="0.4">
      <c r="A1" s="16" t="s">
        <v>67</v>
      </c>
      <c r="B1" s="21"/>
      <c r="C1" s="14"/>
      <c r="D1" s="13"/>
      <c r="E1" s="15"/>
      <c r="F1" s="190"/>
    </row>
    <row r="2" spans="1:6" ht="13.5" thickTop="1" x14ac:dyDescent="0.2">
      <c r="A2" s="4"/>
      <c r="B2" s="4"/>
      <c r="C2" s="8"/>
      <c r="D2" s="1"/>
    </row>
    <row r="3" spans="1:6" ht="21" thickBot="1" x14ac:dyDescent="0.35">
      <c r="A3" s="17" t="s">
        <v>9</v>
      </c>
      <c r="B3" s="22"/>
      <c r="C3" s="8"/>
      <c r="D3" s="1"/>
    </row>
    <row r="4" spans="1:6" ht="14.25" thickTop="1" thickBot="1" x14ac:dyDescent="0.25">
      <c r="A4" s="4"/>
      <c r="B4" s="4"/>
      <c r="C4" s="8"/>
      <c r="D4" s="1"/>
    </row>
    <row r="5" spans="1:6" ht="15.75" x14ac:dyDescent="0.25">
      <c r="A5" s="141">
        <v>1</v>
      </c>
      <c r="B5" s="142" t="s">
        <v>101</v>
      </c>
      <c r="C5" s="143" t="s">
        <v>11</v>
      </c>
      <c r="D5" s="144" t="s">
        <v>12</v>
      </c>
      <c r="E5" s="145" t="s">
        <v>14</v>
      </c>
    </row>
    <row r="6" spans="1:6" ht="15" x14ac:dyDescent="0.2">
      <c r="A6" s="23" t="s">
        <v>82</v>
      </c>
      <c r="B6" s="24" t="s">
        <v>86</v>
      </c>
      <c r="C6" s="29" t="s">
        <v>111</v>
      </c>
      <c r="D6" s="136">
        <v>306</v>
      </c>
      <c r="E6" s="146"/>
    </row>
    <row r="7" spans="1:6" ht="15" x14ac:dyDescent="0.2">
      <c r="A7" s="23" t="s">
        <v>82</v>
      </c>
      <c r="B7" s="24" t="s">
        <v>85</v>
      </c>
      <c r="C7" s="29" t="s">
        <v>111</v>
      </c>
      <c r="D7" s="137">
        <v>303.39999999999998</v>
      </c>
      <c r="E7" s="147"/>
    </row>
    <row r="8" spans="1:6" ht="15" x14ac:dyDescent="0.2">
      <c r="A8" s="23" t="s">
        <v>83</v>
      </c>
      <c r="B8" s="24" t="s">
        <v>84</v>
      </c>
      <c r="C8" s="29" t="s">
        <v>111</v>
      </c>
      <c r="D8" s="136">
        <v>288.60000000000002</v>
      </c>
      <c r="E8" s="146"/>
    </row>
    <row r="9" spans="1:6" ht="15" x14ac:dyDescent="0.2">
      <c r="A9" s="23"/>
      <c r="B9" s="24"/>
      <c r="C9" s="29"/>
      <c r="D9" s="138"/>
      <c r="E9" s="146"/>
    </row>
    <row r="10" spans="1:6" ht="16.5" thickBot="1" x14ac:dyDescent="0.3">
      <c r="A10" s="148"/>
      <c r="B10" s="148"/>
      <c r="C10" s="149" t="s">
        <v>10</v>
      </c>
      <c r="D10" s="245">
        <f>SUM(D6:D9)</f>
        <v>898</v>
      </c>
      <c r="E10" s="150"/>
    </row>
    <row r="11" spans="1:6" x14ac:dyDescent="0.2">
      <c r="A11" s="19"/>
      <c r="B11" s="19"/>
      <c r="C11" s="7"/>
      <c r="D11" s="6"/>
    </row>
    <row r="12" spans="1:6" ht="13.5" thickBot="1" x14ac:dyDescent="0.25">
      <c r="A12" s="20"/>
      <c r="B12" s="20"/>
      <c r="C12" s="12"/>
      <c r="D12" s="12"/>
      <c r="E12" s="11"/>
      <c r="F12" s="12"/>
    </row>
    <row r="13" spans="1:6" ht="15.75" x14ac:dyDescent="0.25">
      <c r="A13" s="141">
        <v>2</v>
      </c>
      <c r="B13" s="142" t="s">
        <v>100</v>
      </c>
      <c r="C13" s="143" t="s">
        <v>11</v>
      </c>
      <c r="D13" s="144" t="s">
        <v>12</v>
      </c>
      <c r="E13" s="151" t="s">
        <v>14</v>
      </c>
      <c r="F13" s="12"/>
    </row>
    <row r="14" spans="1:6" ht="15" x14ac:dyDescent="0.2">
      <c r="A14" s="27" t="s">
        <v>102</v>
      </c>
      <c r="B14" s="28" t="s">
        <v>103</v>
      </c>
      <c r="C14" s="29" t="s">
        <v>109</v>
      </c>
      <c r="D14" s="135">
        <v>316.5</v>
      </c>
      <c r="E14" s="152"/>
      <c r="F14" s="12"/>
    </row>
    <row r="15" spans="1:6" ht="15" x14ac:dyDescent="0.2">
      <c r="A15" s="27" t="s">
        <v>102</v>
      </c>
      <c r="B15" s="28" t="s">
        <v>104</v>
      </c>
      <c r="C15" s="29" t="s">
        <v>110</v>
      </c>
      <c r="D15" s="135"/>
      <c r="E15" s="153">
        <v>301.60000000000002</v>
      </c>
      <c r="F15" s="12"/>
    </row>
    <row r="16" spans="1:6" ht="15" x14ac:dyDescent="0.2">
      <c r="A16" s="27" t="s">
        <v>105</v>
      </c>
      <c r="B16" s="28" t="s">
        <v>106</v>
      </c>
      <c r="C16" s="29" t="s">
        <v>111</v>
      </c>
      <c r="D16" s="135">
        <v>309.10000000000002</v>
      </c>
      <c r="E16" s="152"/>
      <c r="F16" s="12"/>
    </row>
    <row r="17" spans="1:6" ht="15" x14ac:dyDescent="0.2">
      <c r="A17" s="27" t="s">
        <v>107</v>
      </c>
      <c r="B17" s="28" t="s">
        <v>108</v>
      </c>
      <c r="C17" s="29" t="s">
        <v>109</v>
      </c>
      <c r="D17" s="133">
        <v>311.7</v>
      </c>
      <c r="E17" s="152"/>
      <c r="F17" s="12"/>
    </row>
    <row r="18" spans="1:6" ht="16.5" thickBot="1" x14ac:dyDescent="0.3">
      <c r="A18" s="148"/>
      <c r="B18" s="148"/>
      <c r="C18" s="149" t="s">
        <v>10</v>
      </c>
      <c r="D18" s="245">
        <f>SUM(D14:D17)</f>
        <v>937.3</v>
      </c>
      <c r="E18" s="154"/>
      <c r="F18" s="12"/>
    </row>
    <row r="19" spans="1:6" x14ac:dyDescent="0.2">
      <c r="A19" s="18"/>
      <c r="B19" s="18"/>
      <c r="C19" s="7"/>
      <c r="D19" s="6"/>
      <c r="E19" s="11"/>
      <c r="F19" s="12"/>
    </row>
    <row r="20" spans="1:6" ht="13.5" thickBot="1" x14ac:dyDescent="0.25"/>
    <row r="21" spans="1:6" ht="15.75" x14ac:dyDescent="0.25">
      <c r="A21" s="155">
        <v>3</v>
      </c>
      <c r="B21" s="142" t="s">
        <v>118</v>
      </c>
      <c r="C21" s="143" t="s">
        <v>11</v>
      </c>
      <c r="D21" s="144" t="s">
        <v>12</v>
      </c>
      <c r="E21" s="151" t="s">
        <v>14</v>
      </c>
    </row>
    <row r="22" spans="1:6" ht="15" x14ac:dyDescent="0.2">
      <c r="A22" s="27" t="s">
        <v>119</v>
      </c>
      <c r="B22" s="28" t="s">
        <v>120</v>
      </c>
      <c r="C22" s="29" t="s">
        <v>110</v>
      </c>
      <c r="D22" s="135">
        <v>297.7</v>
      </c>
      <c r="E22" s="152"/>
    </row>
    <row r="23" spans="1:6" ht="15" x14ac:dyDescent="0.2">
      <c r="A23" s="27" t="s">
        <v>121</v>
      </c>
      <c r="B23" s="28" t="s">
        <v>122</v>
      </c>
      <c r="C23" s="29" t="s">
        <v>111</v>
      </c>
      <c r="D23" s="135">
        <v>309.8</v>
      </c>
      <c r="E23" s="152"/>
    </row>
    <row r="24" spans="1:6" ht="15" x14ac:dyDescent="0.2">
      <c r="A24" s="27" t="s">
        <v>123</v>
      </c>
      <c r="B24" s="28" t="s">
        <v>124</v>
      </c>
      <c r="C24" s="29" t="s">
        <v>111</v>
      </c>
      <c r="D24" s="135">
        <v>295.10000000000002</v>
      </c>
      <c r="E24" s="152"/>
    </row>
    <row r="25" spans="1:6" ht="15" x14ac:dyDescent="0.2">
      <c r="A25" s="27"/>
      <c r="B25" s="28"/>
      <c r="C25" s="29"/>
      <c r="D25" s="133"/>
      <c r="E25" s="152"/>
    </row>
    <row r="26" spans="1:6" ht="16.5" thickBot="1" x14ac:dyDescent="0.3">
      <c r="A26" s="156"/>
      <c r="B26" s="156"/>
      <c r="C26" s="157" t="s">
        <v>10</v>
      </c>
      <c r="D26" s="245">
        <f>SUM(D22:D25)</f>
        <v>902.6</v>
      </c>
      <c r="E26" s="154"/>
    </row>
    <row r="28" spans="1:6" ht="12.75" customHeight="1" thickBot="1" x14ac:dyDescent="0.25">
      <c r="A28" s="20"/>
      <c r="B28" s="20"/>
      <c r="C28" s="12"/>
      <c r="D28" s="12"/>
      <c r="E28" s="11"/>
      <c r="F28" s="12"/>
    </row>
    <row r="29" spans="1:6" ht="15.75" x14ac:dyDescent="0.25">
      <c r="A29" s="155">
        <v>4</v>
      </c>
      <c r="B29" s="142" t="s">
        <v>142</v>
      </c>
      <c r="C29" s="143" t="s">
        <v>11</v>
      </c>
      <c r="D29" s="144" t="s">
        <v>12</v>
      </c>
      <c r="E29" s="151" t="s">
        <v>14</v>
      </c>
      <c r="F29" s="12"/>
    </row>
    <row r="30" spans="1:6" ht="15" x14ac:dyDescent="0.2">
      <c r="A30" s="27" t="s">
        <v>143</v>
      </c>
      <c r="B30" s="28" t="s">
        <v>144</v>
      </c>
      <c r="C30" s="29" t="s">
        <v>145</v>
      </c>
      <c r="D30" s="135">
        <v>308.10000000000002</v>
      </c>
      <c r="E30" s="152"/>
      <c r="F30" s="12"/>
    </row>
    <row r="31" spans="1:6" ht="15" x14ac:dyDescent="0.2">
      <c r="A31" s="27" t="s">
        <v>146</v>
      </c>
      <c r="B31" s="28" t="s">
        <v>153</v>
      </c>
      <c r="C31" s="29" t="s">
        <v>109</v>
      </c>
      <c r="D31" s="135">
        <v>294.7</v>
      </c>
      <c r="E31" s="152"/>
      <c r="F31" s="12"/>
    </row>
    <row r="32" spans="1:6" ht="15" x14ac:dyDescent="0.2">
      <c r="A32" s="27" t="s">
        <v>147</v>
      </c>
      <c r="B32" s="28" t="s">
        <v>148</v>
      </c>
      <c r="C32" s="29" t="s">
        <v>149</v>
      </c>
      <c r="D32" s="135">
        <v>309.10000000000002</v>
      </c>
      <c r="E32" s="152"/>
      <c r="F32" s="12"/>
    </row>
    <row r="33" spans="1:6" ht="15" x14ac:dyDescent="0.2">
      <c r="A33" s="27" t="s">
        <v>150</v>
      </c>
      <c r="B33" s="28" t="s">
        <v>151</v>
      </c>
      <c r="C33" s="29" t="s">
        <v>152</v>
      </c>
      <c r="D33" s="133"/>
      <c r="E33" s="153">
        <v>284.89999999999998</v>
      </c>
      <c r="F33" s="12"/>
    </row>
    <row r="34" spans="1:6" ht="16.5" thickBot="1" x14ac:dyDescent="0.3">
      <c r="A34" s="156"/>
      <c r="B34" s="156"/>
      <c r="C34" s="157" t="s">
        <v>10</v>
      </c>
      <c r="D34" s="245">
        <f>SUM(D30:D33)</f>
        <v>911.9</v>
      </c>
      <c r="E34" s="154"/>
      <c r="F34" s="12"/>
    </row>
    <row r="35" spans="1:6" x14ac:dyDescent="0.2">
      <c r="A35" s="20"/>
      <c r="B35" s="20"/>
      <c r="C35" s="12"/>
      <c r="D35" s="12"/>
      <c r="E35" s="11"/>
      <c r="F35" s="12"/>
    </row>
    <row r="36" spans="1:6" ht="13.5" thickBot="1" x14ac:dyDescent="0.25">
      <c r="A36" s="20"/>
      <c r="B36" s="20"/>
      <c r="C36" s="12"/>
      <c r="D36" s="12"/>
      <c r="E36" s="11"/>
      <c r="F36" s="12"/>
    </row>
    <row r="37" spans="1:6" ht="15.75" x14ac:dyDescent="0.25">
      <c r="A37" s="155">
        <v>5</v>
      </c>
      <c r="B37" s="142" t="s">
        <v>154</v>
      </c>
      <c r="C37" s="143" t="s">
        <v>11</v>
      </c>
      <c r="D37" s="144" t="s">
        <v>12</v>
      </c>
      <c r="E37" s="151" t="s">
        <v>14</v>
      </c>
      <c r="F37" s="12"/>
    </row>
    <row r="38" spans="1:6" ht="15" x14ac:dyDescent="0.2">
      <c r="A38" s="27" t="s">
        <v>143</v>
      </c>
      <c r="B38" s="28" t="s">
        <v>144</v>
      </c>
      <c r="C38" s="29" t="s">
        <v>155</v>
      </c>
      <c r="D38" s="135">
        <v>294.3</v>
      </c>
      <c r="E38" s="152"/>
      <c r="F38" s="12"/>
    </row>
    <row r="39" spans="1:6" ht="15" x14ac:dyDescent="0.2">
      <c r="A39" s="27" t="s">
        <v>156</v>
      </c>
      <c r="B39" s="28" t="s">
        <v>153</v>
      </c>
      <c r="C39" s="29" t="s">
        <v>157</v>
      </c>
      <c r="D39" s="135">
        <v>293.8</v>
      </c>
      <c r="E39" s="152"/>
      <c r="F39" s="12"/>
    </row>
    <row r="40" spans="1:6" ht="15" x14ac:dyDescent="0.2">
      <c r="A40" s="27" t="s">
        <v>158</v>
      </c>
      <c r="B40" s="28" t="s">
        <v>159</v>
      </c>
      <c r="C40" s="29" t="s">
        <v>160</v>
      </c>
      <c r="D40" s="133">
        <v>295.10000000000002</v>
      </c>
      <c r="E40" s="152"/>
      <c r="F40" s="12"/>
    </row>
    <row r="41" spans="1:6" ht="15" x14ac:dyDescent="0.2">
      <c r="A41" s="60" t="s">
        <v>161</v>
      </c>
      <c r="B41" s="60" t="s">
        <v>148</v>
      </c>
      <c r="C41" s="70" t="s">
        <v>162</v>
      </c>
      <c r="D41" s="133"/>
      <c r="E41" s="153">
        <v>289.39999999999998</v>
      </c>
      <c r="F41" s="12"/>
    </row>
    <row r="42" spans="1:6" ht="16.5" thickBot="1" x14ac:dyDescent="0.3">
      <c r="A42" s="156"/>
      <c r="B42" s="156"/>
      <c r="C42" s="158" t="s">
        <v>10</v>
      </c>
      <c r="D42" s="245">
        <f>SUM(D38:D41)</f>
        <v>883.2</v>
      </c>
      <c r="E42" s="154"/>
      <c r="F42" s="12"/>
    </row>
    <row r="43" spans="1:6" x14ac:dyDescent="0.2">
      <c r="A43" s="20"/>
      <c r="B43" s="20"/>
      <c r="C43" s="12"/>
      <c r="D43" s="12"/>
      <c r="E43" s="11"/>
      <c r="F43" s="12"/>
    </row>
    <row r="44" spans="1:6" ht="13.5" thickBot="1" x14ac:dyDescent="0.25">
      <c r="A44" s="20"/>
      <c r="B44" s="20"/>
      <c r="C44" s="12"/>
      <c r="D44" s="12"/>
      <c r="E44" s="11"/>
      <c r="F44" s="12"/>
    </row>
    <row r="45" spans="1:6" ht="15.75" x14ac:dyDescent="0.25">
      <c r="A45" s="141">
        <v>6</v>
      </c>
      <c r="B45" s="142" t="s">
        <v>170</v>
      </c>
      <c r="C45" s="143" t="s">
        <v>11</v>
      </c>
      <c r="D45" s="144" t="s">
        <v>12</v>
      </c>
      <c r="E45" s="151" t="s">
        <v>14</v>
      </c>
      <c r="F45" s="12"/>
    </row>
    <row r="46" spans="1:6" ht="15" x14ac:dyDescent="0.2">
      <c r="A46" s="27" t="s">
        <v>171</v>
      </c>
      <c r="B46" s="28" t="s">
        <v>86</v>
      </c>
      <c r="C46" s="29" t="s">
        <v>109</v>
      </c>
      <c r="D46" s="139">
        <v>260.10000000000002</v>
      </c>
      <c r="E46" s="152"/>
      <c r="F46" s="12"/>
    </row>
    <row r="47" spans="1:6" ht="15" x14ac:dyDescent="0.2">
      <c r="A47" s="27" t="s">
        <v>172</v>
      </c>
      <c r="B47" s="28" t="s">
        <v>173</v>
      </c>
      <c r="C47" s="29" t="s">
        <v>174</v>
      </c>
      <c r="D47" s="135">
        <v>261.7</v>
      </c>
      <c r="E47" s="152"/>
      <c r="F47" s="12"/>
    </row>
    <row r="48" spans="1:6" ht="15" x14ac:dyDescent="0.2">
      <c r="A48" s="27" t="s">
        <v>175</v>
      </c>
      <c r="B48" s="28" t="s">
        <v>176</v>
      </c>
      <c r="C48" s="29" t="s">
        <v>111</v>
      </c>
      <c r="D48" s="135">
        <v>278.2</v>
      </c>
      <c r="E48" s="152"/>
      <c r="F48" s="12"/>
    </row>
    <row r="49" spans="1:6" ht="15.75" x14ac:dyDescent="0.25">
      <c r="A49" s="60"/>
      <c r="B49" s="60"/>
      <c r="C49" s="29"/>
      <c r="D49" s="140"/>
      <c r="E49" s="152"/>
      <c r="F49" s="12"/>
    </row>
    <row r="50" spans="1:6" ht="16.5" thickBot="1" x14ac:dyDescent="0.3">
      <c r="A50" s="156"/>
      <c r="B50" s="156"/>
      <c r="C50" s="157" t="s">
        <v>10</v>
      </c>
      <c r="D50" s="245">
        <f>SUM(D46:D49)</f>
        <v>800</v>
      </c>
      <c r="E50" s="154"/>
      <c r="F50" s="12"/>
    </row>
    <row r="51" spans="1:6" x14ac:dyDescent="0.2">
      <c r="A51" s="20"/>
      <c r="B51" s="20"/>
      <c r="C51" s="12"/>
      <c r="D51" s="12"/>
      <c r="E51" s="11"/>
      <c r="F51" s="12"/>
    </row>
    <row r="52" spans="1:6" ht="13.5" thickBot="1" x14ac:dyDescent="0.25"/>
    <row r="53" spans="1:6" ht="15.75" x14ac:dyDescent="0.25">
      <c r="A53" s="155">
        <v>7</v>
      </c>
      <c r="B53" s="142" t="s">
        <v>208</v>
      </c>
      <c r="C53" s="143" t="s">
        <v>11</v>
      </c>
      <c r="D53" s="144" t="s">
        <v>12</v>
      </c>
      <c r="E53" s="151" t="s">
        <v>14</v>
      </c>
    </row>
    <row r="54" spans="1:6" ht="15" x14ac:dyDescent="0.2">
      <c r="A54" s="27" t="s">
        <v>209</v>
      </c>
      <c r="B54" s="28" t="s">
        <v>210</v>
      </c>
      <c r="C54" s="29" t="s">
        <v>111</v>
      </c>
      <c r="D54" s="135">
        <v>314.39999999999998</v>
      </c>
      <c r="E54" s="152"/>
    </row>
    <row r="55" spans="1:6" ht="15" x14ac:dyDescent="0.2">
      <c r="A55" s="27" t="s">
        <v>189</v>
      </c>
      <c r="B55" s="28" t="s">
        <v>190</v>
      </c>
      <c r="C55" s="29" t="s">
        <v>111</v>
      </c>
      <c r="D55" s="135">
        <v>307.8</v>
      </c>
      <c r="E55" s="152"/>
    </row>
    <row r="56" spans="1:6" ht="15" x14ac:dyDescent="0.2">
      <c r="A56" s="27" t="s">
        <v>211</v>
      </c>
      <c r="B56" s="28" t="s">
        <v>212</v>
      </c>
      <c r="C56" s="29" t="s">
        <v>145</v>
      </c>
      <c r="D56" s="135">
        <v>313</v>
      </c>
      <c r="E56" s="152"/>
    </row>
    <row r="57" spans="1:6" ht="15.75" x14ac:dyDescent="0.25">
      <c r="A57" s="27"/>
      <c r="B57" s="28"/>
      <c r="C57" s="29"/>
      <c r="D57" s="140"/>
      <c r="E57" s="152"/>
    </row>
    <row r="58" spans="1:6" ht="16.5" thickBot="1" x14ac:dyDescent="0.3">
      <c r="A58" s="156"/>
      <c r="B58" s="156"/>
      <c r="C58" s="157" t="s">
        <v>10</v>
      </c>
      <c r="D58" s="245">
        <f>SUM(D54:D57)</f>
        <v>935.2</v>
      </c>
      <c r="E58" s="154"/>
    </row>
    <row r="60" spans="1:6" ht="13.5" thickBot="1" x14ac:dyDescent="0.25">
      <c r="A60" s="20"/>
      <c r="B60" s="20"/>
      <c r="C60" s="12"/>
      <c r="D60" s="12"/>
      <c r="E60" s="11"/>
      <c r="F60" s="12"/>
    </row>
    <row r="61" spans="1:6" ht="15.75" x14ac:dyDescent="0.25">
      <c r="A61" s="155">
        <v>8</v>
      </c>
      <c r="B61" s="142" t="s">
        <v>213</v>
      </c>
      <c r="C61" s="143" t="s">
        <v>11</v>
      </c>
      <c r="D61" s="144" t="s">
        <v>12</v>
      </c>
      <c r="E61" s="151" t="s">
        <v>14</v>
      </c>
      <c r="F61" s="12"/>
    </row>
    <row r="62" spans="1:6" ht="15" x14ac:dyDescent="0.2">
      <c r="A62" s="27" t="s">
        <v>214</v>
      </c>
      <c r="B62" s="28" t="s">
        <v>215</v>
      </c>
      <c r="C62" s="29" t="s">
        <v>145</v>
      </c>
      <c r="D62" s="3"/>
      <c r="E62" s="135">
        <v>304</v>
      </c>
      <c r="F62" s="12"/>
    </row>
    <row r="63" spans="1:6" ht="15" x14ac:dyDescent="0.2">
      <c r="A63" s="27" t="s">
        <v>216</v>
      </c>
      <c r="B63" s="28" t="s">
        <v>217</v>
      </c>
      <c r="C63" s="29" t="s">
        <v>145</v>
      </c>
      <c r="D63" s="135">
        <v>309.39999999999998</v>
      </c>
      <c r="E63" s="159"/>
      <c r="F63" s="12"/>
    </row>
    <row r="64" spans="1:6" ht="15" x14ac:dyDescent="0.2">
      <c r="A64" s="27" t="s">
        <v>218</v>
      </c>
      <c r="B64" s="28" t="s">
        <v>219</v>
      </c>
      <c r="C64" s="29" t="s">
        <v>145</v>
      </c>
      <c r="D64" s="139">
        <v>310.5</v>
      </c>
      <c r="E64" s="152"/>
      <c r="F64" s="12"/>
    </row>
    <row r="65" spans="1:6" ht="15" x14ac:dyDescent="0.2">
      <c r="A65" s="27" t="s">
        <v>220</v>
      </c>
      <c r="B65" s="28" t="s">
        <v>192</v>
      </c>
      <c r="C65" s="29" t="s">
        <v>149</v>
      </c>
      <c r="D65" s="133">
        <v>307.89999999999998</v>
      </c>
      <c r="E65" s="152"/>
      <c r="F65" s="12"/>
    </row>
    <row r="66" spans="1:6" ht="16.5" thickBot="1" x14ac:dyDescent="0.3">
      <c r="A66" s="156"/>
      <c r="B66" s="156"/>
      <c r="C66" s="157" t="s">
        <v>10</v>
      </c>
      <c r="D66" s="245">
        <f>SUM(D62:D65)</f>
        <v>927.8</v>
      </c>
      <c r="E66" s="154"/>
      <c r="F66" s="12"/>
    </row>
    <row r="67" spans="1:6" ht="12.75" customHeight="1" x14ac:dyDescent="0.2">
      <c r="A67" s="26"/>
      <c r="B67" s="26"/>
      <c r="C67" s="30"/>
      <c r="D67" s="11"/>
      <c r="E67" s="11"/>
      <c r="F67" s="12"/>
    </row>
    <row r="68" spans="1:6" ht="13.5" thickBot="1" x14ac:dyDescent="0.25">
      <c r="A68" s="20"/>
      <c r="B68" s="20"/>
      <c r="C68" s="12"/>
      <c r="D68" s="12"/>
      <c r="E68" s="11"/>
      <c r="F68" s="12"/>
    </row>
    <row r="69" spans="1:6" ht="15.75" x14ac:dyDescent="0.25">
      <c r="A69" s="155">
        <v>9</v>
      </c>
      <c r="B69" s="142" t="s">
        <v>221</v>
      </c>
      <c r="C69" s="143" t="s">
        <v>11</v>
      </c>
      <c r="D69" s="144" t="s">
        <v>12</v>
      </c>
      <c r="E69" s="151" t="s">
        <v>14</v>
      </c>
      <c r="F69" s="12"/>
    </row>
    <row r="70" spans="1:6" ht="15" x14ac:dyDescent="0.2">
      <c r="A70" s="27" t="s">
        <v>222</v>
      </c>
      <c r="B70" s="28" t="s">
        <v>223</v>
      </c>
      <c r="C70" s="29" t="s">
        <v>145</v>
      </c>
      <c r="D70" s="135">
        <v>298.5</v>
      </c>
      <c r="E70" s="152"/>
      <c r="F70" s="12"/>
    </row>
    <row r="71" spans="1:6" ht="15" x14ac:dyDescent="0.2">
      <c r="A71" s="27" t="s">
        <v>224</v>
      </c>
      <c r="B71" s="28" t="s">
        <v>225</v>
      </c>
      <c r="C71" s="29" t="s">
        <v>111</v>
      </c>
      <c r="D71" s="135">
        <v>300.89999999999998</v>
      </c>
      <c r="E71" s="152"/>
      <c r="F71" s="32"/>
    </row>
    <row r="72" spans="1:6" ht="15" x14ac:dyDescent="0.2">
      <c r="A72" s="27" t="s">
        <v>226</v>
      </c>
      <c r="B72" s="28" t="s">
        <v>120</v>
      </c>
      <c r="C72" s="29" t="s">
        <v>149</v>
      </c>
      <c r="D72" s="133">
        <v>299.10000000000002</v>
      </c>
      <c r="E72" s="152"/>
      <c r="F72" s="12"/>
    </row>
    <row r="73" spans="1:6" ht="15" x14ac:dyDescent="0.2">
      <c r="A73" s="27"/>
      <c r="B73" s="27"/>
      <c r="C73" s="29"/>
      <c r="D73" s="133"/>
      <c r="E73" s="152"/>
      <c r="F73" s="12"/>
    </row>
    <row r="74" spans="1:6" ht="16.5" thickBot="1" x14ac:dyDescent="0.3">
      <c r="A74" s="156"/>
      <c r="B74" s="156"/>
      <c r="C74" s="160" t="s">
        <v>10</v>
      </c>
      <c r="D74" s="245">
        <f>SUM(D70:D73)</f>
        <v>898.5</v>
      </c>
      <c r="E74" s="154"/>
      <c r="F74" s="12"/>
    </row>
    <row r="75" spans="1:6" x14ac:dyDescent="0.2">
      <c r="A75" s="20"/>
      <c r="B75" s="20"/>
      <c r="C75" s="12"/>
      <c r="D75" s="12"/>
      <c r="E75" s="11"/>
      <c r="F75" s="12"/>
    </row>
    <row r="76" spans="1:6" ht="13.5" thickBot="1" x14ac:dyDescent="0.25"/>
    <row r="77" spans="1:6" ht="15.75" x14ac:dyDescent="0.25">
      <c r="A77" s="216">
        <v>10</v>
      </c>
      <c r="B77" s="161" t="s">
        <v>232</v>
      </c>
      <c r="C77" s="162" t="s">
        <v>11</v>
      </c>
      <c r="D77" s="144" t="s">
        <v>12</v>
      </c>
      <c r="E77" s="151" t="s">
        <v>14</v>
      </c>
    </row>
    <row r="78" spans="1:6" ht="15" x14ac:dyDescent="0.2">
      <c r="A78" s="210" t="s">
        <v>367</v>
      </c>
      <c r="B78" s="28" t="s">
        <v>349</v>
      </c>
      <c r="C78" s="29" t="s">
        <v>111</v>
      </c>
      <c r="D78" s="135">
        <v>307.7</v>
      </c>
      <c r="E78" s="152"/>
    </row>
    <row r="79" spans="1:6" ht="15" x14ac:dyDescent="0.2">
      <c r="A79" s="210" t="s">
        <v>368</v>
      </c>
      <c r="B79" s="28" t="s">
        <v>369</v>
      </c>
      <c r="C79" s="29" t="s">
        <v>111</v>
      </c>
      <c r="D79" s="135">
        <v>301.2</v>
      </c>
      <c r="E79" s="152"/>
    </row>
    <row r="80" spans="1:6" ht="15" x14ac:dyDescent="0.2">
      <c r="A80" s="210" t="s">
        <v>370</v>
      </c>
      <c r="B80" s="28" t="s">
        <v>371</v>
      </c>
      <c r="C80" s="29" t="s">
        <v>109</v>
      </c>
      <c r="D80" s="135"/>
      <c r="E80" s="153">
        <v>288.89999999999998</v>
      </c>
    </row>
    <row r="81" spans="1:6" ht="15" x14ac:dyDescent="0.2">
      <c r="A81" s="210" t="s">
        <v>372</v>
      </c>
      <c r="B81" s="28" t="s">
        <v>373</v>
      </c>
      <c r="C81" s="29" t="s">
        <v>149</v>
      </c>
      <c r="D81" s="133">
        <v>297.10000000000002</v>
      </c>
      <c r="E81" s="152"/>
    </row>
    <row r="82" spans="1:6" ht="16.5" thickBot="1" x14ac:dyDescent="0.3">
      <c r="A82" s="156"/>
      <c r="B82" s="156"/>
      <c r="C82" s="158" t="s">
        <v>10</v>
      </c>
      <c r="D82" s="245">
        <f>SUM(D78:D81)</f>
        <v>906</v>
      </c>
      <c r="E82" s="154"/>
    </row>
    <row r="84" spans="1:6" ht="13.5" thickBot="1" x14ac:dyDescent="0.25">
      <c r="A84" s="20"/>
      <c r="B84" s="20"/>
      <c r="C84" s="12"/>
      <c r="D84" s="12"/>
      <c r="E84" s="11"/>
      <c r="F84" s="12"/>
    </row>
    <row r="85" spans="1:6" ht="15.75" x14ac:dyDescent="0.25">
      <c r="A85" s="141">
        <v>11</v>
      </c>
      <c r="B85" s="142" t="s">
        <v>350</v>
      </c>
      <c r="C85" s="143" t="s">
        <v>11</v>
      </c>
      <c r="D85" s="144" t="s">
        <v>12</v>
      </c>
      <c r="E85" s="151" t="s">
        <v>14</v>
      </c>
      <c r="F85" s="12"/>
    </row>
    <row r="86" spans="1:6" ht="15" x14ac:dyDescent="0.2">
      <c r="A86" s="210" t="s">
        <v>453</v>
      </c>
      <c r="B86" s="28" t="s">
        <v>377</v>
      </c>
      <c r="C86" s="29" t="s">
        <v>152</v>
      </c>
      <c r="D86" s="135">
        <v>307.8</v>
      </c>
      <c r="E86" s="152"/>
      <c r="F86" s="12"/>
    </row>
    <row r="87" spans="1:6" ht="15" x14ac:dyDescent="0.2">
      <c r="A87" s="210" t="s">
        <v>386</v>
      </c>
      <c r="B87" s="28" t="s">
        <v>387</v>
      </c>
      <c r="C87" s="29" t="s">
        <v>152</v>
      </c>
      <c r="D87" s="135">
        <v>308.2</v>
      </c>
      <c r="E87" s="152"/>
      <c r="F87" s="12"/>
    </row>
    <row r="88" spans="1:6" ht="15" x14ac:dyDescent="0.2">
      <c r="A88" s="210" t="s">
        <v>378</v>
      </c>
      <c r="B88" s="28" t="s">
        <v>377</v>
      </c>
      <c r="C88" s="29" t="s">
        <v>109</v>
      </c>
      <c r="D88" s="135"/>
      <c r="E88" s="153">
        <v>300.2</v>
      </c>
      <c r="F88" s="12"/>
    </row>
    <row r="89" spans="1:6" ht="15" x14ac:dyDescent="0.2">
      <c r="A89" s="210" t="s">
        <v>379</v>
      </c>
      <c r="B89" s="28" t="s">
        <v>380</v>
      </c>
      <c r="C89" s="29" t="s">
        <v>152</v>
      </c>
      <c r="D89" s="198">
        <v>308.89999999999998</v>
      </c>
      <c r="E89" s="152"/>
      <c r="F89" s="12"/>
    </row>
    <row r="90" spans="1:6" ht="16.5" thickBot="1" x14ac:dyDescent="0.3">
      <c r="A90" s="156"/>
      <c r="B90" s="156"/>
      <c r="C90" s="157" t="s">
        <v>10</v>
      </c>
      <c r="D90" s="245">
        <f>SUM(D86:D89)</f>
        <v>924.9</v>
      </c>
      <c r="E90" s="154"/>
      <c r="F90" s="12"/>
    </row>
    <row r="91" spans="1:6" x14ac:dyDescent="0.2">
      <c r="A91" s="20"/>
      <c r="B91" s="20"/>
      <c r="C91" s="12"/>
      <c r="D91" s="12"/>
      <c r="E91" s="11"/>
      <c r="F91" s="12"/>
    </row>
    <row r="92" spans="1:6" ht="13.5" thickBot="1" x14ac:dyDescent="0.25">
      <c r="A92" s="20"/>
      <c r="B92" s="20"/>
      <c r="C92" s="12"/>
      <c r="D92" s="12"/>
      <c r="E92" s="11"/>
      <c r="F92" s="12"/>
    </row>
    <row r="93" spans="1:6" ht="15.75" x14ac:dyDescent="0.25">
      <c r="A93" s="155">
        <v>12</v>
      </c>
      <c r="B93" s="142" t="s">
        <v>193</v>
      </c>
      <c r="C93" s="143" t="s">
        <v>11</v>
      </c>
      <c r="D93" s="144" t="s">
        <v>12</v>
      </c>
      <c r="E93" s="151" t="s">
        <v>14</v>
      </c>
      <c r="F93" s="12"/>
    </row>
    <row r="94" spans="1:6" ht="15" x14ac:dyDescent="0.2">
      <c r="A94" s="27" t="s">
        <v>243</v>
      </c>
      <c r="B94" s="28" t="s">
        <v>190</v>
      </c>
      <c r="C94" s="29" t="s">
        <v>149</v>
      </c>
      <c r="D94" s="135">
        <v>293</v>
      </c>
      <c r="E94" s="152"/>
      <c r="F94" s="12"/>
    </row>
    <row r="95" spans="1:6" ht="15" x14ac:dyDescent="0.2">
      <c r="A95" s="27" t="s">
        <v>244</v>
      </c>
      <c r="B95" s="28" t="s">
        <v>245</v>
      </c>
      <c r="C95" s="29" t="s">
        <v>149</v>
      </c>
      <c r="D95" s="135"/>
      <c r="E95" s="153">
        <v>287.3</v>
      </c>
      <c r="F95" s="12"/>
    </row>
    <row r="96" spans="1:6" ht="15" x14ac:dyDescent="0.2">
      <c r="A96" s="27" t="s">
        <v>188</v>
      </c>
      <c r="B96" s="28" t="s">
        <v>86</v>
      </c>
      <c r="C96" s="29" t="s">
        <v>145</v>
      </c>
      <c r="D96" s="135">
        <v>305.60000000000002</v>
      </c>
      <c r="E96" s="152"/>
      <c r="F96" s="12"/>
    </row>
    <row r="97" spans="1:6" ht="15" x14ac:dyDescent="0.2">
      <c r="A97" s="27" t="s">
        <v>246</v>
      </c>
      <c r="B97" s="28" t="s">
        <v>247</v>
      </c>
      <c r="C97" s="29" t="s">
        <v>145</v>
      </c>
      <c r="D97" s="138">
        <v>309.10000000000002</v>
      </c>
      <c r="E97" s="152"/>
      <c r="F97" s="12"/>
    </row>
    <row r="98" spans="1:6" ht="16.5" thickBot="1" x14ac:dyDescent="0.3">
      <c r="A98" s="156"/>
      <c r="B98" s="156"/>
      <c r="C98" s="157" t="s">
        <v>10</v>
      </c>
      <c r="D98" s="245">
        <f>SUM(D94:D97)</f>
        <v>907.7</v>
      </c>
      <c r="E98" s="154"/>
      <c r="F98" s="12"/>
    </row>
    <row r="99" spans="1:6" x14ac:dyDescent="0.2">
      <c r="A99" s="20"/>
      <c r="B99" s="20"/>
      <c r="C99" s="12"/>
      <c r="D99" s="12"/>
      <c r="E99" s="11"/>
      <c r="F99" s="12"/>
    </row>
    <row r="100" spans="1:6" ht="60" customHeight="1" thickBot="1" x14ac:dyDescent="0.25">
      <c r="A100" s="18"/>
      <c r="B100" s="18"/>
      <c r="C100" s="7"/>
      <c r="D100" s="6"/>
    </row>
    <row r="101" spans="1:6" ht="15.75" x14ac:dyDescent="0.25">
      <c r="A101" s="141">
        <v>13</v>
      </c>
      <c r="B101" s="142" t="s">
        <v>257</v>
      </c>
      <c r="C101" s="143" t="s">
        <v>11</v>
      </c>
      <c r="D101" s="144" t="s">
        <v>12</v>
      </c>
      <c r="E101" s="151" t="s">
        <v>14</v>
      </c>
    </row>
    <row r="102" spans="1:6" ht="15" x14ac:dyDescent="0.2">
      <c r="A102" s="23" t="s">
        <v>258</v>
      </c>
      <c r="B102" s="24" t="s">
        <v>259</v>
      </c>
      <c r="C102" s="29" t="s">
        <v>109</v>
      </c>
      <c r="D102" s="136">
        <v>311.60000000000002</v>
      </c>
      <c r="E102" s="152"/>
    </row>
    <row r="103" spans="1:6" ht="15" x14ac:dyDescent="0.2">
      <c r="A103" s="23" t="s">
        <v>260</v>
      </c>
      <c r="B103" s="24" t="s">
        <v>261</v>
      </c>
      <c r="C103" s="29" t="s">
        <v>149</v>
      </c>
      <c r="D103" s="136">
        <v>299.5</v>
      </c>
      <c r="E103" s="153"/>
    </row>
    <row r="104" spans="1:6" ht="15" x14ac:dyDescent="0.2">
      <c r="A104" s="23" t="s">
        <v>262</v>
      </c>
      <c r="B104" s="24" t="s">
        <v>263</v>
      </c>
      <c r="C104" s="29" t="s">
        <v>149</v>
      </c>
      <c r="D104" s="136">
        <v>309.3</v>
      </c>
      <c r="E104" s="152"/>
    </row>
    <row r="105" spans="1:6" ht="15" x14ac:dyDescent="0.2">
      <c r="A105" s="25"/>
      <c r="B105" s="24"/>
      <c r="C105" s="29"/>
      <c r="D105" s="138"/>
      <c r="E105" s="152"/>
    </row>
    <row r="106" spans="1:6" ht="16.5" thickBot="1" x14ac:dyDescent="0.3">
      <c r="A106" s="148"/>
      <c r="B106" s="148"/>
      <c r="C106" s="149" t="s">
        <v>10</v>
      </c>
      <c r="D106" s="245">
        <f>SUM(D102:D105)</f>
        <v>920.40000000000009</v>
      </c>
      <c r="E106" s="154"/>
    </row>
    <row r="107" spans="1:6" x14ac:dyDescent="0.2">
      <c r="A107" s="4"/>
      <c r="B107" s="4"/>
      <c r="C107" s="1"/>
      <c r="D107" s="1"/>
    </row>
    <row r="108" spans="1:6" ht="13.5" thickBot="1" x14ac:dyDescent="0.25">
      <c r="A108" s="20"/>
      <c r="B108" s="20"/>
      <c r="C108" s="12"/>
      <c r="D108" s="12"/>
      <c r="E108" s="11"/>
      <c r="F108" s="12"/>
    </row>
    <row r="109" spans="1:6" ht="15.75" x14ac:dyDescent="0.25">
      <c r="A109" s="155">
        <v>14</v>
      </c>
      <c r="B109" s="142" t="s">
        <v>264</v>
      </c>
      <c r="C109" s="143" t="s">
        <v>11</v>
      </c>
      <c r="D109" s="144" t="s">
        <v>12</v>
      </c>
      <c r="E109" s="151" t="s">
        <v>14</v>
      </c>
      <c r="F109" s="12"/>
    </row>
    <row r="110" spans="1:6" ht="15" x14ac:dyDescent="0.2">
      <c r="A110" s="27" t="s">
        <v>265</v>
      </c>
      <c r="B110" s="28" t="s">
        <v>259</v>
      </c>
      <c r="C110" s="29" t="s">
        <v>157</v>
      </c>
      <c r="D110" s="135">
        <v>288.2</v>
      </c>
      <c r="E110" s="152"/>
      <c r="F110" s="12"/>
    </row>
    <row r="111" spans="1:6" ht="15" x14ac:dyDescent="0.2">
      <c r="A111" s="27"/>
      <c r="B111" s="28"/>
      <c r="C111" s="29"/>
      <c r="D111" s="135"/>
      <c r="E111" s="152"/>
      <c r="F111" s="12"/>
    </row>
    <row r="112" spans="1:6" ht="15" x14ac:dyDescent="0.2">
      <c r="A112" s="28" t="s">
        <v>267</v>
      </c>
      <c r="B112" s="28" t="s">
        <v>268</v>
      </c>
      <c r="C112" s="29" t="s">
        <v>157</v>
      </c>
      <c r="D112" s="135">
        <v>284.3</v>
      </c>
      <c r="E112" s="152"/>
      <c r="F112" s="12"/>
    </row>
    <row r="113" spans="1:6" ht="15" x14ac:dyDescent="0.2">
      <c r="A113" s="3"/>
      <c r="B113" s="3"/>
      <c r="D113" s="133"/>
      <c r="E113" s="152"/>
      <c r="F113" s="12"/>
    </row>
    <row r="114" spans="1:6" ht="16.5" thickBot="1" x14ac:dyDescent="0.3">
      <c r="A114" s="27"/>
      <c r="B114" s="27"/>
      <c r="C114" s="196" t="s">
        <v>10</v>
      </c>
      <c r="D114" s="245">
        <f>SUM(D110:D113)</f>
        <v>572.5</v>
      </c>
      <c r="E114" s="154"/>
      <c r="F114" s="12"/>
    </row>
    <row r="115" spans="1:6" x14ac:dyDescent="0.2">
      <c r="A115" s="20"/>
      <c r="B115" s="20"/>
      <c r="C115" s="12"/>
      <c r="D115" s="12"/>
      <c r="E115" s="11"/>
      <c r="F115" s="12"/>
    </row>
    <row r="116" spans="1:6" ht="12.75" customHeight="1" thickBot="1" x14ac:dyDescent="0.25">
      <c r="A116" s="20"/>
      <c r="B116" s="20"/>
      <c r="C116" s="12"/>
      <c r="D116" s="12"/>
      <c r="E116" s="11"/>
      <c r="F116" s="12"/>
    </row>
    <row r="117" spans="1:6" ht="15.75" x14ac:dyDescent="0.25">
      <c r="A117" s="155">
        <v>15</v>
      </c>
      <c r="B117" s="142" t="s">
        <v>282</v>
      </c>
      <c r="C117" s="143" t="s">
        <v>11</v>
      </c>
      <c r="D117" s="144" t="s">
        <v>12</v>
      </c>
      <c r="E117" s="151" t="s">
        <v>14</v>
      </c>
      <c r="F117" s="12"/>
    </row>
    <row r="118" spans="1:6" ht="15" x14ac:dyDescent="0.2">
      <c r="A118" s="27" t="s">
        <v>283</v>
      </c>
      <c r="B118" s="28" t="s">
        <v>284</v>
      </c>
      <c r="C118" s="29" t="s">
        <v>149</v>
      </c>
      <c r="D118" s="135">
        <v>305.8</v>
      </c>
      <c r="E118" s="152"/>
      <c r="F118" s="12"/>
    </row>
    <row r="119" spans="1:6" ht="15" x14ac:dyDescent="0.2">
      <c r="A119" s="27" t="s">
        <v>285</v>
      </c>
      <c r="B119" s="28" t="s">
        <v>286</v>
      </c>
      <c r="C119" s="29" t="s">
        <v>145</v>
      </c>
      <c r="D119" s="135">
        <v>310.39999999999998</v>
      </c>
      <c r="E119" s="152"/>
      <c r="F119" s="12"/>
    </row>
    <row r="120" spans="1:6" ht="15" x14ac:dyDescent="0.2">
      <c r="A120" s="27" t="s">
        <v>287</v>
      </c>
      <c r="B120" s="28" t="s">
        <v>266</v>
      </c>
      <c r="C120" s="29" t="s">
        <v>145</v>
      </c>
      <c r="D120" s="135">
        <v>309.60000000000002</v>
      </c>
      <c r="E120" s="152"/>
      <c r="F120" s="12"/>
    </row>
    <row r="121" spans="1:6" ht="15" x14ac:dyDescent="0.2">
      <c r="A121" s="27" t="s">
        <v>288</v>
      </c>
      <c r="B121" s="28" t="s">
        <v>289</v>
      </c>
      <c r="C121" s="29" t="s">
        <v>149</v>
      </c>
      <c r="D121" s="133"/>
      <c r="E121" s="153">
        <v>300.89999999999998</v>
      </c>
      <c r="F121" s="12"/>
    </row>
    <row r="122" spans="1:6" ht="16.5" thickBot="1" x14ac:dyDescent="0.3">
      <c r="A122" s="156"/>
      <c r="B122" s="156"/>
      <c r="C122" s="157" t="s">
        <v>10</v>
      </c>
      <c r="D122" s="245">
        <f>SUM(D118:D121)</f>
        <v>925.80000000000007</v>
      </c>
      <c r="E122" s="154"/>
      <c r="F122" s="12"/>
    </row>
    <row r="123" spans="1:6" x14ac:dyDescent="0.2">
      <c r="A123" s="20"/>
      <c r="B123" s="20"/>
      <c r="C123" s="12"/>
      <c r="D123" s="12"/>
      <c r="E123" s="11"/>
      <c r="F123" s="12"/>
    </row>
    <row r="124" spans="1:6" ht="13.5" thickBot="1" x14ac:dyDescent="0.25">
      <c r="A124" s="20"/>
      <c r="B124" s="20"/>
      <c r="C124" s="12"/>
      <c r="D124" s="12"/>
      <c r="E124" s="11"/>
      <c r="F124" s="12"/>
    </row>
    <row r="125" spans="1:6" ht="15.75" x14ac:dyDescent="0.25">
      <c r="A125" s="155">
        <v>16</v>
      </c>
      <c r="B125" s="142" t="s">
        <v>305</v>
      </c>
      <c r="C125" s="143" t="s">
        <v>11</v>
      </c>
      <c r="D125" s="144" t="s">
        <v>12</v>
      </c>
      <c r="E125" s="151" t="s">
        <v>14</v>
      </c>
      <c r="F125" s="12"/>
    </row>
    <row r="126" spans="1:6" ht="15" x14ac:dyDescent="0.2">
      <c r="A126" s="27" t="s">
        <v>307</v>
      </c>
      <c r="B126" s="28" t="s">
        <v>308</v>
      </c>
      <c r="C126" s="29" t="s">
        <v>111</v>
      </c>
      <c r="D126" s="135">
        <v>308.2</v>
      </c>
      <c r="E126" s="152"/>
      <c r="F126" s="12"/>
    </row>
    <row r="127" spans="1:6" ht="15" x14ac:dyDescent="0.2">
      <c r="A127" s="27" t="s">
        <v>309</v>
      </c>
      <c r="B127" s="28" t="s">
        <v>310</v>
      </c>
      <c r="C127" s="29" t="s">
        <v>145</v>
      </c>
      <c r="D127" s="135"/>
      <c r="E127" s="163">
        <v>296.3</v>
      </c>
      <c r="F127" s="12"/>
    </row>
    <row r="128" spans="1:6" ht="15" x14ac:dyDescent="0.2">
      <c r="A128" s="27" t="s">
        <v>311</v>
      </c>
      <c r="B128" s="28" t="s">
        <v>259</v>
      </c>
      <c r="C128" s="29" t="s">
        <v>152</v>
      </c>
      <c r="D128" s="135">
        <v>310.10000000000002</v>
      </c>
      <c r="E128" s="152"/>
      <c r="F128" s="12"/>
    </row>
    <row r="129" spans="1:6" ht="15" x14ac:dyDescent="0.2">
      <c r="A129" s="27" t="s">
        <v>312</v>
      </c>
      <c r="B129" s="28" t="s">
        <v>310</v>
      </c>
      <c r="C129" s="29" t="s">
        <v>149</v>
      </c>
      <c r="D129" s="133">
        <v>297.2</v>
      </c>
      <c r="E129" s="152"/>
      <c r="F129" s="12"/>
    </row>
    <row r="130" spans="1:6" ht="16.5" thickBot="1" x14ac:dyDescent="0.3">
      <c r="A130" s="156"/>
      <c r="B130" s="156"/>
      <c r="C130" s="157" t="s">
        <v>10</v>
      </c>
      <c r="D130" s="245">
        <f>SUM(D126:D129)</f>
        <v>915.5</v>
      </c>
      <c r="E130" s="154"/>
      <c r="F130" s="12"/>
    </row>
    <row r="131" spans="1:6" x14ac:dyDescent="0.2">
      <c r="A131" s="20"/>
      <c r="B131" s="20"/>
      <c r="C131" s="12"/>
      <c r="D131" s="12"/>
      <c r="E131" s="11"/>
      <c r="F131" s="12"/>
    </row>
    <row r="132" spans="1:6" ht="13.5" thickBot="1" x14ac:dyDescent="0.25">
      <c r="A132" s="4"/>
      <c r="B132" s="4"/>
      <c r="C132" s="1"/>
      <c r="D132" s="1"/>
    </row>
    <row r="133" spans="1:6" ht="15.75" x14ac:dyDescent="0.25">
      <c r="A133" s="141">
        <v>17</v>
      </c>
      <c r="B133" s="142" t="s">
        <v>306</v>
      </c>
      <c r="C133" s="143" t="s">
        <v>11</v>
      </c>
      <c r="D133" s="144" t="s">
        <v>12</v>
      </c>
      <c r="E133" s="151" t="s">
        <v>14</v>
      </c>
    </row>
    <row r="134" spans="1:6" ht="15" x14ac:dyDescent="0.2">
      <c r="A134" s="27" t="s">
        <v>313</v>
      </c>
      <c r="B134" s="28" t="s">
        <v>314</v>
      </c>
      <c r="C134" s="29" t="s">
        <v>157</v>
      </c>
      <c r="D134" s="135">
        <v>309.8</v>
      </c>
      <c r="E134" s="152"/>
    </row>
    <row r="135" spans="1:6" ht="15" x14ac:dyDescent="0.2">
      <c r="A135" s="27" t="s">
        <v>315</v>
      </c>
      <c r="B135" s="28" t="s">
        <v>316</v>
      </c>
      <c r="C135" s="29" t="s">
        <v>160</v>
      </c>
      <c r="D135" s="135">
        <v>304.10000000000002</v>
      </c>
      <c r="E135" s="152"/>
    </row>
    <row r="136" spans="1:6" ht="15" x14ac:dyDescent="0.2">
      <c r="A136" s="27" t="s">
        <v>317</v>
      </c>
      <c r="B136" s="28" t="s">
        <v>173</v>
      </c>
      <c r="C136" s="29" t="s">
        <v>162</v>
      </c>
      <c r="D136" s="135">
        <v>286.3</v>
      </c>
      <c r="E136" s="152"/>
    </row>
    <row r="137" spans="1:6" ht="15" x14ac:dyDescent="0.2">
      <c r="A137" s="60" t="s">
        <v>318</v>
      </c>
      <c r="B137" s="60" t="s">
        <v>319</v>
      </c>
      <c r="C137" s="70" t="s">
        <v>155</v>
      </c>
      <c r="D137" s="133"/>
      <c r="E137" s="153">
        <v>280.39999999999998</v>
      </c>
    </row>
    <row r="138" spans="1:6" ht="16.5" thickBot="1" x14ac:dyDescent="0.3">
      <c r="A138" s="156"/>
      <c r="B138" s="156"/>
      <c r="C138" s="158" t="s">
        <v>10</v>
      </c>
      <c r="D138" s="245">
        <f>SUM(D134:D137)</f>
        <v>900.2</v>
      </c>
      <c r="E138" s="154"/>
      <c r="F138" s="12"/>
    </row>
    <row r="139" spans="1:6" x14ac:dyDescent="0.2">
      <c r="A139" s="20"/>
      <c r="B139" s="20"/>
      <c r="C139" s="12"/>
      <c r="D139" s="12"/>
      <c r="E139" s="11"/>
      <c r="F139" s="12"/>
    </row>
    <row r="140" spans="1:6" ht="34.15" customHeight="1" thickBot="1" x14ac:dyDescent="0.25">
      <c r="A140" s="20"/>
      <c r="B140" s="20"/>
      <c r="C140" s="12"/>
      <c r="D140" s="12"/>
      <c r="E140" s="11"/>
      <c r="F140" s="12"/>
    </row>
    <row r="141" spans="1:6" ht="15.75" x14ac:dyDescent="0.25">
      <c r="A141" s="155">
        <v>18</v>
      </c>
      <c r="B141" s="142" t="s">
        <v>329</v>
      </c>
      <c r="C141" s="143" t="s">
        <v>11</v>
      </c>
      <c r="D141" s="144" t="s">
        <v>12</v>
      </c>
      <c r="E141" s="151" t="s">
        <v>14</v>
      </c>
      <c r="F141" s="12"/>
    </row>
    <row r="142" spans="1:6" ht="15" x14ac:dyDescent="0.2">
      <c r="A142" s="27" t="s">
        <v>330</v>
      </c>
      <c r="B142" s="28" t="s">
        <v>331</v>
      </c>
      <c r="C142" s="29" t="s">
        <v>160</v>
      </c>
      <c r="D142" s="135">
        <v>278.5</v>
      </c>
      <c r="E142" s="152"/>
      <c r="F142" s="12"/>
    </row>
    <row r="143" spans="1:6" ht="15" x14ac:dyDescent="0.2">
      <c r="A143" s="27" t="s">
        <v>332</v>
      </c>
      <c r="B143" s="28" t="s">
        <v>333</v>
      </c>
      <c r="C143" s="29" t="s">
        <v>162</v>
      </c>
      <c r="D143" s="135">
        <v>282.8</v>
      </c>
      <c r="E143" s="153"/>
      <c r="F143" s="12"/>
    </row>
    <row r="144" spans="1:6" ht="15" x14ac:dyDescent="0.2">
      <c r="A144" s="27" t="s">
        <v>334</v>
      </c>
      <c r="B144" s="28" t="s">
        <v>335</v>
      </c>
      <c r="C144" s="29" t="s">
        <v>162</v>
      </c>
      <c r="D144" s="135">
        <v>246.7</v>
      </c>
      <c r="E144" s="152"/>
      <c r="F144" s="12"/>
    </row>
    <row r="145" spans="1:6" ht="15" x14ac:dyDescent="0.2">
      <c r="A145" s="27" t="s">
        <v>340</v>
      </c>
      <c r="B145" s="28" t="s">
        <v>173</v>
      </c>
      <c r="C145" s="29" t="s">
        <v>336</v>
      </c>
      <c r="D145" s="133"/>
      <c r="E145" s="153">
        <v>241.3</v>
      </c>
      <c r="F145" s="12"/>
    </row>
    <row r="146" spans="1:6" ht="16.5" thickBot="1" x14ac:dyDescent="0.3">
      <c r="A146" s="156"/>
      <c r="B146" s="156"/>
      <c r="C146" s="157" t="s">
        <v>10</v>
      </c>
      <c r="D146" s="245">
        <f>SUM(D142:D145)</f>
        <v>808</v>
      </c>
      <c r="E146" s="154"/>
      <c r="F146" s="12"/>
    </row>
    <row r="147" spans="1:6" x14ac:dyDescent="0.2">
      <c r="A147" s="20"/>
      <c r="B147" s="20"/>
      <c r="C147" s="12"/>
      <c r="D147" s="12"/>
      <c r="E147" s="11"/>
      <c r="F147" s="12"/>
    </row>
    <row r="148" spans="1:6" ht="41.45" customHeight="1" thickBot="1" x14ac:dyDescent="0.25">
      <c r="A148" s="20"/>
      <c r="B148" s="20"/>
      <c r="C148" s="12"/>
      <c r="D148" s="12"/>
      <c r="E148" s="11"/>
      <c r="F148" s="12"/>
    </row>
    <row r="149" spans="1:6" ht="15.75" x14ac:dyDescent="0.25">
      <c r="A149" s="209">
        <v>19</v>
      </c>
      <c r="B149" s="142" t="s">
        <v>391</v>
      </c>
      <c r="C149" s="143" t="s">
        <v>11</v>
      </c>
      <c r="D149" s="144" t="s">
        <v>12</v>
      </c>
      <c r="E149" s="151" t="s">
        <v>14</v>
      </c>
      <c r="F149" s="12"/>
    </row>
    <row r="150" spans="1:6" ht="15" x14ac:dyDescent="0.2">
      <c r="A150" s="210" t="s">
        <v>394</v>
      </c>
      <c r="B150" s="28" t="s">
        <v>395</v>
      </c>
      <c r="C150" s="29" t="s">
        <v>109</v>
      </c>
      <c r="D150" s="135">
        <v>303.7</v>
      </c>
      <c r="E150" s="152"/>
      <c r="F150" s="12"/>
    </row>
    <row r="151" spans="1:6" ht="15" x14ac:dyDescent="0.2">
      <c r="A151" s="210" t="s">
        <v>394</v>
      </c>
      <c r="B151" s="28" t="s">
        <v>396</v>
      </c>
      <c r="C151" s="29" t="s">
        <v>109</v>
      </c>
      <c r="D151" s="135">
        <v>293.89999999999998</v>
      </c>
      <c r="E151" s="152"/>
      <c r="F151" s="12"/>
    </row>
    <row r="152" spans="1:6" ht="15" x14ac:dyDescent="0.2">
      <c r="A152" s="210" t="s">
        <v>397</v>
      </c>
      <c r="B152" s="28" t="s">
        <v>223</v>
      </c>
      <c r="C152" s="29" t="s">
        <v>111</v>
      </c>
      <c r="D152" s="135">
        <v>249.1</v>
      </c>
      <c r="E152" s="152"/>
      <c r="F152" s="12"/>
    </row>
    <row r="153" spans="1:6" ht="15" x14ac:dyDescent="0.2">
      <c r="A153" s="210"/>
      <c r="B153" s="28"/>
      <c r="C153" s="29"/>
      <c r="D153" s="133"/>
      <c r="E153" s="152"/>
      <c r="F153" s="12"/>
    </row>
    <row r="154" spans="1:6" ht="16.5" thickBot="1" x14ac:dyDescent="0.3">
      <c r="A154" s="211"/>
      <c r="B154" s="156"/>
      <c r="C154" s="157" t="s">
        <v>10</v>
      </c>
      <c r="D154" s="245">
        <f>SUM(D150:D153)</f>
        <v>846.69999999999993</v>
      </c>
      <c r="E154" s="154"/>
      <c r="F154" s="12"/>
    </row>
    <row r="155" spans="1:6" x14ac:dyDescent="0.2">
      <c r="A155" s="20"/>
      <c r="B155" s="20"/>
      <c r="C155" s="12"/>
      <c r="D155" s="12"/>
      <c r="E155" s="11"/>
      <c r="F155" s="12"/>
    </row>
    <row r="156" spans="1:6" ht="13.5" thickBot="1" x14ac:dyDescent="0.25">
      <c r="A156" s="18"/>
      <c r="B156" s="18"/>
      <c r="C156" s="7"/>
      <c r="D156" s="6"/>
      <c r="E156" s="11"/>
      <c r="F156" s="12"/>
    </row>
    <row r="157" spans="1:6" ht="15.75" x14ac:dyDescent="0.25">
      <c r="A157" s="212">
        <v>20</v>
      </c>
      <c r="B157" s="142" t="s">
        <v>290</v>
      </c>
      <c r="C157" s="143" t="s">
        <v>11</v>
      </c>
      <c r="D157" s="144" t="s">
        <v>12</v>
      </c>
      <c r="E157" s="151" t="s">
        <v>14</v>
      </c>
      <c r="F157" s="12"/>
    </row>
    <row r="158" spans="1:6" ht="15" x14ac:dyDescent="0.2">
      <c r="A158" s="210" t="s">
        <v>398</v>
      </c>
      <c r="B158" s="28" t="s">
        <v>223</v>
      </c>
      <c r="C158" s="29" t="s">
        <v>109</v>
      </c>
      <c r="D158" s="135">
        <v>313</v>
      </c>
      <c r="E158" s="152"/>
      <c r="F158" s="12"/>
    </row>
    <row r="159" spans="1:6" ht="15" x14ac:dyDescent="0.2">
      <c r="A159" s="210" t="s">
        <v>399</v>
      </c>
      <c r="B159" s="28" t="s">
        <v>400</v>
      </c>
      <c r="C159" s="29" t="s">
        <v>109</v>
      </c>
      <c r="D159" s="135">
        <v>313.2</v>
      </c>
      <c r="E159" s="152"/>
      <c r="F159" s="12"/>
    </row>
    <row r="160" spans="1:6" ht="15" x14ac:dyDescent="0.2">
      <c r="A160" s="210" t="s">
        <v>401</v>
      </c>
      <c r="B160" s="28" t="s">
        <v>402</v>
      </c>
      <c r="C160" s="29" t="s">
        <v>109</v>
      </c>
      <c r="D160" s="135">
        <v>304.8</v>
      </c>
      <c r="E160" s="152"/>
      <c r="F160" s="12"/>
    </row>
    <row r="161" spans="1:6" ht="15" x14ac:dyDescent="0.2">
      <c r="A161" s="210"/>
      <c r="B161" s="28"/>
      <c r="C161" s="29"/>
      <c r="D161" s="133"/>
      <c r="E161" s="152"/>
      <c r="F161" s="12"/>
    </row>
    <row r="162" spans="1:6" ht="16.5" thickBot="1" x14ac:dyDescent="0.3">
      <c r="A162" s="211"/>
      <c r="B162" s="156"/>
      <c r="C162" s="157" t="s">
        <v>10</v>
      </c>
      <c r="D162" s="245">
        <f>SUM(D158:D161)</f>
        <v>931</v>
      </c>
      <c r="E162" s="154"/>
      <c r="F162" s="12"/>
    </row>
    <row r="163" spans="1:6" x14ac:dyDescent="0.2">
      <c r="A163" s="20"/>
      <c r="B163" s="20"/>
      <c r="C163" s="12"/>
      <c r="D163" s="12"/>
      <c r="E163" s="11"/>
      <c r="F163" s="12"/>
    </row>
    <row r="164" spans="1:6" ht="13.5" thickBot="1" x14ac:dyDescent="0.25"/>
    <row r="165" spans="1:6" ht="15.75" x14ac:dyDescent="0.25">
      <c r="A165" s="212">
        <v>21</v>
      </c>
      <c r="B165" s="142" t="s">
        <v>345</v>
      </c>
      <c r="C165" s="143" t="s">
        <v>11</v>
      </c>
      <c r="D165" s="144" t="s">
        <v>12</v>
      </c>
      <c r="E165" s="151" t="s">
        <v>14</v>
      </c>
    </row>
    <row r="166" spans="1:6" ht="15" x14ac:dyDescent="0.2">
      <c r="A166" s="210" t="s">
        <v>421</v>
      </c>
      <c r="B166" s="28" t="s">
        <v>266</v>
      </c>
      <c r="C166" s="29" t="s">
        <v>152</v>
      </c>
      <c r="D166" s="135">
        <v>316.2</v>
      </c>
      <c r="E166" s="152"/>
    </row>
    <row r="167" spans="1:6" ht="15" x14ac:dyDescent="0.2">
      <c r="A167" s="210" t="s">
        <v>422</v>
      </c>
      <c r="B167" s="28" t="s">
        <v>103</v>
      </c>
      <c r="C167" s="29" t="s">
        <v>109</v>
      </c>
      <c r="D167" s="135">
        <v>309.10000000000002</v>
      </c>
      <c r="E167" s="152"/>
    </row>
    <row r="168" spans="1:6" ht="15" x14ac:dyDescent="0.2">
      <c r="A168" s="210" t="s">
        <v>423</v>
      </c>
      <c r="B168" s="28" t="s">
        <v>148</v>
      </c>
      <c r="C168" s="29" t="s">
        <v>174</v>
      </c>
      <c r="D168" s="135">
        <v>298.39999999999998</v>
      </c>
      <c r="E168" s="152"/>
    </row>
    <row r="169" spans="1:6" ht="15" x14ac:dyDescent="0.2">
      <c r="A169" s="210" t="s">
        <v>424</v>
      </c>
      <c r="B169" s="28" t="s">
        <v>425</v>
      </c>
      <c r="C169" s="29" t="s">
        <v>155</v>
      </c>
      <c r="D169" s="133"/>
      <c r="E169" s="153">
        <v>297.60000000000002</v>
      </c>
    </row>
    <row r="170" spans="1:6" ht="16.5" thickBot="1" x14ac:dyDescent="0.3">
      <c r="A170" s="211"/>
      <c r="B170" s="156"/>
      <c r="C170" s="157" t="s">
        <v>10</v>
      </c>
      <c r="D170" s="245">
        <f>SUM(D166:D169)</f>
        <v>923.69999999999993</v>
      </c>
      <c r="E170" s="154"/>
    </row>
    <row r="172" spans="1:6" ht="13.5" thickBot="1" x14ac:dyDescent="0.25"/>
    <row r="173" spans="1:6" ht="15.75" x14ac:dyDescent="0.25">
      <c r="A173" s="212">
        <v>22</v>
      </c>
      <c r="B173" s="142" t="s">
        <v>431</v>
      </c>
      <c r="C173" s="143" t="s">
        <v>11</v>
      </c>
      <c r="D173" s="144" t="s">
        <v>12</v>
      </c>
      <c r="E173" s="151" t="s">
        <v>14</v>
      </c>
    </row>
    <row r="174" spans="1:6" ht="15" x14ac:dyDescent="0.2">
      <c r="A174" s="210" t="s">
        <v>448</v>
      </c>
      <c r="B174" s="28" t="s">
        <v>449</v>
      </c>
      <c r="C174" s="29" t="s">
        <v>174</v>
      </c>
      <c r="D174" s="135">
        <v>288.10000000000002</v>
      </c>
      <c r="E174" s="152"/>
    </row>
    <row r="175" spans="1:6" ht="15" x14ac:dyDescent="0.2">
      <c r="A175" s="210" t="s">
        <v>448</v>
      </c>
      <c r="B175" s="28" t="s">
        <v>449</v>
      </c>
      <c r="C175" s="29" t="s">
        <v>110</v>
      </c>
      <c r="D175" s="135">
        <v>286.39999999999998</v>
      </c>
      <c r="E175" s="152"/>
    </row>
    <row r="176" spans="1:6" ht="15" x14ac:dyDescent="0.2">
      <c r="A176" s="210" t="s">
        <v>450</v>
      </c>
      <c r="B176" s="28" t="s">
        <v>106</v>
      </c>
      <c r="C176" s="29" t="s">
        <v>109</v>
      </c>
      <c r="D176" s="135">
        <v>276.10000000000002</v>
      </c>
      <c r="E176" s="152"/>
    </row>
    <row r="177" spans="1:5" ht="15" x14ac:dyDescent="0.2">
      <c r="A177" s="210"/>
      <c r="B177" s="28"/>
      <c r="C177" s="29"/>
      <c r="D177" s="133"/>
      <c r="E177" s="152"/>
    </row>
    <row r="178" spans="1:5" ht="16.5" thickBot="1" x14ac:dyDescent="0.3">
      <c r="A178" s="211"/>
      <c r="B178" s="156"/>
      <c r="C178" s="157" t="s">
        <v>10</v>
      </c>
      <c r="D178" s="245">
        <f>SUM(D174:D177)</f>
        <v>850.6</v>
      </c>
      <c r="E178" s="154"/>
    </row>
    <row r="180" spans="1:5" ht="13.5" thickBot="1" x14ac:dyDescent="0.25"/>
    <row r="181" spans="1:5" ht="15.75" x14ac:dyDescent="0.25">
      <c r="A181" s="212">
        <v>23</v>
      </c>
      <c r="B181" s="142" t="s">
        <v>438</v>
      </c>
      <c r="C181" s="143" t="s">
        <v>11</v>
      </c>
      <c r="D181" s="144" t="s">
        <v>12</v>
      </c>
      <c r="E181" s="151" t="s">
        <v>14</v>
      </c>
    </row>
    <row r="182" spans="1:5" ht="15" x14ac:dyDescent="0.2">
      <c r="A182" s="210" t="s">
        <v>441</v>
      </c>
      <c r="B182" s="28" t="s">
        <v>442</v>
      </c>
      <c r="C182" s="29" t="s">
        <v>145</v>
      </c>
      <c r="D182" s="135"/>
      <c r="E182" s="152"/>
    </row>
    <row r="183" spans="1:5" ht="15" x14ac:dyDescent="0.2">
      <c r="A183" s="210" t="s">
        <v>333</v>
      </c>
      <c r="B183" s="28" t="s">
        <v>443</v>
      </c>
      <c r="C183" s="29" t="s">
        <v>111</v>
      </c>
      <c r="D183" s="135">
        <v>308.39999999999998</v>
      </c>
      <c r="E183" s="152"/>
    </row>
    <row r="184" spans="1:5" ht="15" x14ac:dyDescent="0.2">
      <c r="A184" s="210" t="s">
        <v>444</v>
      </c>
      <c r="B184" s="28" t="s">
        <v>396</v>
      </c>
      <c r="C184" s="29" t="s">
        <v>149</v>
      </c>
      <c r="D184" s="135">
        <v>309.7</v>
      </c>
      <c r="E184" s="152"/>
    </row>
    <row r="185" spans="1:5" ht="15" x14ac:dyDescent="0.2">
      <c r="A185" s="210" t="s">
        <v>445</v>
      </c>
      <c r="B185" s="28" t="s">
        <v>446</v>
      </c>
      <c r="C185" s="29" t="s">
        <v>149</v>
      </c>
      <c r="D185" s="133">
        <v>309.3</v>
      </c>
      <c r="E185" s="152"/>
    </row>
    <row r="186" spans="1:5" ht="16.5" thickBot="1" x14ac:dyDescent="0.3">
      <c r="A186" s="211"/>
      <c r="B186" s="156"/>
      <c r="C186" s="157" t="s">
        <v>10</v>
      </c>
      <c r="D186" s="245">
        <f>SUM(D182:D185)</f>
        <v>927.39999999999986</v>
      </c>
      <c r="E186" s="154"/>
    </row>
    <row r="188" spans="1:5" ht="13.5" thickBot="1" x14ac:dyDescent="0.25"/>
    <row r="189" spans="1:5" ht="15.75" x14ac:dyDescent="0.25">
      <c r="A189" s="212">
        <v>24</v>
      </c>
      <c r="B189" s="142"/>
      <c r="C189" s="143" t="s">
        <v>11</v>
      </c>
      <c r="D189" s="144" t="s">
        <v>12</v>
      </c>
      <c r="E189" s="151" t="s">
        <v>14</v>
      </c>
    </row>
    <row r="190" spans="1:5" ht="15" x14ac:dyDescent="0.2">
      <c r="A190" s="210"/>
      <c r="B190" s="28"/>
      <c r="C190" s="29"/>
      <c r="D190" s="135"/>
      <c r="E190" s="152"/>
    </row>
    <row r="191" spans="1:5" ht="15" x14ac:dyDescent="0.2">
      <c r="A191" s="210"/>
      <c r="B191" s="28"/>
      <c r="C191" s="29"/>
      <c r="D191" s="135"/>
      <c r="E191" s="152"/>
    </row>
    <row r="192" spans="1:5" ht="15" x14ac:dyDescent="0.2">
      <c r="A192" s="210"/>
      <c r="B192" s="28"/>
      <c r="C192" s="29"/>
      <c r="D192" s="135"/>
      <c r="E192" s="152"/>
    </row>
    <row r="193" spans="1:5" ht="15" x14ac:dyDescent="0.2">
      <c r="A193" s="210"/>
      <c r="B193" s="28"/>
      <c r="C193" s="29"/>
      <c r="D193" s="133"/>
      <c r="E193" s="152"/>
    </row>
    <row r="194" spans="1:5" ht="16.5" thickBot="1" x14ac:dyDescent="0.3">
      <c r="A194" s="211"/>
      <c r="B194" s="156"/>
      <c r="C194" s="157" t="s">
        <v>10</v>
      </c>
      <c r="D194" s="189">
        <f>SUM(D190:D193)</f>
        <v>0</v>
      </c>
      <c r="E194" s="154"/>
    </row>
  </sheetData>
  <pageMargins left="0.70866141732283472" right="0.70866141732283472" top="0.35433070866141736" bottom="1.35" header="0.31496062992125984" footer="0.16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1E1D-019F-41D6-AFB1-354FCFB85B96}">
  <dimension ref="A2:L126"/>
  <sheetViews>
    <sheetView topLeftCell="A50" zoomScaleNormal="100" workbookViewId="0">
      <selection activeCell="H6" sqref="H6"/>
    </sheetView>
  </sheetViews>
  <sheetFormatPr baseColWidth="10" defaultRowHeight="12.75" x14ac:dyDescent="0.2"/>
  <cols>
    <col min="2" max="2" width="11.5703125" style="191" customWidth="1"/>
    <col min="3" max="3" width="20.85546875" customWidth="1"/>
    <col min="5" max="5" width="13.28515625" bestFit="1" customWidth="1"/>
    <col min="6" max="6" width="13.28515625" style="235" bestFit="1" customWidth="1"/>
    <col min="7" max="7" width="12" style="50" bestFit="1" customWidth="1"/>
    <col min="8" max="8" width="7.7109375" customWidth="1"/>
    <col min="11" max="11" width="12" style="69" bestFit="1" customWidth="1"/>
  </cols>
  <sheetData>
    <row r="2" spans="1:12" ht="26.25" x14ac:dyDescent="0.4">
      <c r="B2" s="240" t="s">
        <v>68</v>
      </c>
      <c r="C2" s="241"/>
      <c r="D2" s="242"/>
      <c r="E2" s="242"/>
      <c r="F2" s="238"/>
      <c r="G2" s="239"/>
      <c r="H2" s="243"/>
      <c r="I2" s="243"/>
      <c r="J2" s="244"/>
      <c r="K2" s="62"/>
      <c r="L2" s="66"/>
    </row>
    <row r="3" spans="1:12" x14ac:dyDescent="0.2">
      <c r="G3" s="171" t="s">
        <v>227</v>
      </c>
    </row>
    <row r="4" spans="1:12" x14ac:dyDescent="0.2">
      <c r="A4" s="41"/>
      <c r="B4" s="41" t="s">
        <v>15</v>
      </c>
      <c r="C4" s="41" t="s">
        <v>1</v>
      </c>
      <c r="D4" s="41" t="s">
        <v>2</v>
      </c>
      <c r="E4" s="41" t="s">
        <v>3</v>
      </c>
      <c r="F4" s="236" t="s">
        <v>8</v>
      </c>
      <c r="G4" s="236" t="s">
        <v>65</v>
      </c>
      <c r="H4" s="66"/>
      <c r="K4"/>
    </row>
    <row r="5" spans="1:12" x14ac:dyDescent="0.2">
      <c r="A5" s="41">
        <v>1</v>
      </c>
      <c r="B5" s="195" t="s">
        <v>88</v>
      </c>
      <c r="C5" s="179" t="s">
        <v>229</v>
      </c>
      <c r="D5" s="46" t="s">
        <v>98</v>
      </c>
      <c r="E5" s="46" t="s">
        <v>391</v>
      </c>
      <c r="F5" s="236">
        <v>2.2000000000000002</v>
      </c>
      <c r="G5" s="199"/>
      <c r="H5" s="5"/>
      <c r="K5"/>
    </row>
    <row r="6" spans="1:12" x14ac:dyDescent="0.2">
      <c r="A6" s="41">
        <v>2</v>
      </c>
      <c r="B6" s="207" t="s">
        <v>163</v>
      </c>
      <c r="C6" s="220" t="s">
        <v>254</v>
      </c>
      <c r="D6" s="221" t="s">
        <v>98</v>
      </c>
      <c r="E6" s="221" t="s">
        <v>253</v>
      </c>
      <c r="F6" s="236">
        <v>6</v>
      </c>
      <c r="G6" s="199"/>
      <c r="H6" s="5"/>
      <c r="K6"/>
    </row>
    <row r="7" spans="1:12" x14ac:dyDescent="0.2">
      <c r="A7" s="41">
        <v>3</v>
      </c>
      <c r="B7" s="195" t="s">
        <v>88</v>
      </c>
      <c r="C7" s="45" t="s">
        <v>353</v>
      </c>
      <c r="D7" s="46" t="s">
        <v>80</v>
      </c>
      <c r="E7" s="46" t="s">
        <v>354</v>
      </c>
      <c r="F7" s="236">
        <v>6</v>
      </c>
      <c r="G7" s="199"/>
      <c r="H7" s="5"/>
      <c r="K7"/>
    </row>
    <row r="8" spans="1:12" x14ac:dyDescent="0.2">
      <c r="A8" s="41">
        <v>4</v>
      </c>
      <c r="B8" s="195" t="s">
        <v>88</v>
      </c>
      <c r="C8" s="179" t="s">
        <v>374</v>
      </c>
      <c r="D8" s="46" t="s">
        <v>75</v>
      </c>
      <c r="E8" s="46" t="s">
        <v>279</v>
      </c>
      <c r="F8" s="237">
        <v>7.6</v>
      </c>
      <c r="G8" s="199"/>
      <c r="H8" s="32"/>
      <c r="K8"/>
    </row>
    <row r="9" spans="1:12" x14ac:dyDescent="0.2">
      <c r="A9" s="41">
        <v>5</v>
      </c>
      <c r="B9" s="195" t="s">
        <v>88</v>
      </c>
      <c r="C9" s="45" t="s">
        <v>403</v>
      </c>
      <c r="D9" s="46" t="s">
        <v>98</v>
      </c>
      <c r="E9" s="46" t="s">
        <v>290</v>
      </c>
      <c r="F9" s="237">
        <v>9.4</v>
      </c>
      <c r="G9" s="199"/>
      <c r="H9" s="5"/>
      <c r="K9"/>
    </row>
    <row r="10" spans="1:12" x14ac:dyDescent="0.2">
      <c r="A10" s="41">
        <v>6</v>
      </c>
      <c r="B10" s="207" t="s">
        <v>163</v>
      </c>
      <c r="C10" s="220" t="s">
        <v>132</v>
      </c>
      <c r="D10" s="221" t="s">
        <v>140</v>
      </c>
      <c r="E10" s="221" t="s">
        <v>73</v>
      </c>
      <c r="F10" s="236">
        <v>13.46</v>
      </c>
      <c r="G10" s="199"/>
      <c r="H10" s="5"/>
      <c r="K10"/>
    </row>
    <row r="11" spans="1:12" x14ac:dyDescent="0.2">
      <c r="A11" s="41">
        <v>7</v>
      </c>
      <c r="B11" s="195" t="s">
        <v>88</v>
      </c>
      <c r="C11" s="45" t="s">
        <v>242</v>
      </c>
      <c r="D11" s="46" t="s">
        <v>140</v>
      </c>
      <c r="E11" s="46" t="s">
        <v>193</v>
      </c>
      <c r="F11" s="236">
        <v>15</v>
      </c>
      <c r="G11" s="225"/>
      <c r="H11" s="5"/>
      <c r="K11"/>
    </row>
    <row r="12" spans="1:12" x14ac:dyDescent="0.2">
      <c r="A12" s="41">
        <v>8</v>
      </c>
      <c r="B12" s="195" t="s">
        <v>88</v>
      </c>
      <c r="C12" s="45" t="s">
        <v>205</v>
      </c>
      <c r="D12" s="46" t="s">
        <v>135</v>
      </c>
      <c r="E12" s="46" t="s">
        <v>177</v>
      </c>
      <c r="F12" s="236">
        <v>15.2</v>
      </c>
      <c r="G12" s="225"/>
      <c r="H12" s="5"/>
      <c r="K12"/>
    </row>
    <row r="13" spans="1:12" x14ac:dyDescent="0.2">
      <c r="A13" s="41">
        <v>9</v>
      </c>
      <c r="B13" s="195" t="s">
        <v>88</v>
      </c>
      <c r="C13" s="34" t="s">
        <v>93</v>
      </c>
      <c r="D13" s="35" t="s">
        <v>97</v>
      </c>
      <c r="E13" s="35" t="s">
        <v>99</v>
      </c>
      <c r="F13" s="236">
        <v>15.6</v>
      </c>
      <c r="G13" s="225"/>
      <c r="H13" s="5"/>
      <c r="K13"/>
    </row>
    <row r="14" spans="1:12" x14ac:dyDescent="0.2">
      <c r="A14" s="41">
        <v>10</v>
      </c>
      <c r="B14" s="195" t="s">
        <v>88</v>
      </c>
      <c r="C14" s="45" t="s">
        <v>200</v>
      </c>
      <c r="D14" s="46" t="s">
        <v>140</v>
      </c>
      <c r="E14" s="46" t="s">
        <v>177</v>
      </c>
      <c r="F14" s="236">
        <v>16.399999999999999</v>
      </c>
      <c r="G14" s="225"/>
      <c r="H14" s="5"/>
      <c r="K14"/>
    </row>
    <row r="15" spans="1:12" x14ac:dyDescent="0.2">
      <c r="A15" s="41">
        <v>11</v>
      </c>
      <c r="B15" s="195" t="s">
        <v>88</v>
      </c>
      <c r="C15" s="34" t="s">
        <v>95</v>
      </c>
      <c r="D15" s="35" t="s">
        <v>80</v>
      </c>
      <c r="E15" s="35" t="s">
        <v>99</v>
      </c>
      <c r="F15" s="236">
        <v>17</v>
      </c>
      <c r="G15" s="226"/>
      <c r="H15" s="5"/>
      <c r="K15"/>
    </row>
    <row r="16" spans="1:12" x14ac:dyDescent="0.2">
      <c r="A16" s="41">
        <v>12</v>
      </c>
      <c r="B16" s="195" t="s">
        <v>88</v>
      </c>
      <c r="C16" s="45" t="s">
        <v>207</v>
      </c>
      <c r="D16" s="46" t="s">
        <v>80</v>
      </c>
      <c r="E16" s="46" t="s">
        <v>177</v>
      </c>
      <c r="F16" s="236">
        <v>17.399999999999999</v>
      </c>
      <c r="G16" s="199"/>
      <c r="H16" s="5"/>
      <c r="K16"/>
    </row>
    <row r="17" spans="1:11" x14ac:dyDescent="0.2">
      <c r="A17" s="41">
        <v>13</v>
      </c>
      <c r="B17" s="195" t="s">
        <v>88</v>
      </c>
      <c r="C17" s="45" t="s">
        <v>255</v>
      </c>
      <c r="D17" s="46" t="s">
        <v>140</v>
      </c>
      <c r="E17" s="46" t="s">
        <v>253</v>
      </c>
      <c r="F17" s="236">
        <v>17.600000000000001</v>
      </c>
      <c r="G17" s="199"/>
      <c r="H17" s="5"/>
      <c r="K17"/>
    </row>
    <row r="18" spans="1:11" x14ac:dyDescent="0.2">
      <c r="A18" s="41">
        <v>14</v>
      </c>
      <c r="B18" s="207" t="s">
        <v>163</v>
      </c>
      <c r="C18" s="220" t="s">
        <v>230</v>
      </c>
      <c r="D18" s="221" t="s">
        <v>75</v>
      </c>
      <c r="E18" s="221" t="s">
        <v>231</v>
      </c>
      <c r="F18" s="199">
        <v>17.66</v>
      </c>
      <c r="G18" s="199"/>
      <c r="H18" s="5"/>
      <c r="K18"/>
    </row>
    <row r="19" spans="1:11" x14ac:dyDescent="0.2">
      <c r="A19" s="41">
        <v>15</v>
      </c>
      <c r="B19" s="195" t="s">
        <v>88</v>
      </c>
      <c r="C19" s="45" t="s">
        <v>115</v>
      </c>
      <c r="D19" s="46" t="s">
        <v>80</v>
      </c>
      <c r="E19" s="46" t="s">
        <v>99</v>
      </c>
      <c r="F19" s="236">
        <v>19.3</v>
      </c>
      <c r="G19" s="199"/>
      <c r="H19" s="5"/>
      <c r="K19"/>
    </row>
    <row r="20" spans="1:11" x14ac:dyDescent="0.2">
      <c r="A20" s="41">
        <v>16</v>
      </c>
      <c r="B20" s="195" t="s">
        <v>88</v>
      </c>
      <c r="C20" s="45" t="s">
        <v>301</v>
      </c>
      <c r="D20" s="46" t="s">
        <v>75</v>
      </c>
      <c r="E20" s="46" t="s">
        <v>231</v>
      </c>
      <c r="F20" s="236">
        <v>20</v>
      </c>
      <c r="G20" s="199"/>
      <c r="H20" s="5"/>
      <c r="K20"/>
    </row>
    <row r="21" spans="1:11" x14ac:dyDescent="0.2">
      <c r="A21" s="41">
        <v>17</v>
      </c>
      <c r="B21" s="195" t="s">
        <v>88</v>
      </c>
      <c r="C21" s="45" t="s">
        <v>300</v>
      </c>
      <c r="D21" s="46" t="s">
        <v>80</v>
      </c>
      <c r="E21" s="46" t="s">
        <v>231</v>
      </c>
      <c r="F21" s="236">
        <v>20.2</v>
      </c>
      <c r="G21" s="199"/>
      <c r="H21" s="5"/>
      <c r="K21"/>
    </row>
    <row r="22" spans="1:11" x14ac:dyDescent="0.2">
      <c r="A22" s="41">
        <v>18</v>
      </c>
      <c r="B22" s="195" t="s">
        <v>88</v>
      </c>
      <c r="C22" s="45" t="s">
        <v>363</v>
      </c>
      <c r="D22" s="46" t="s">
        <v>80</v>
      </c>
      <c r="E22" s="46" t="s">
        <v>232</v>
      </c>
      <c r="F22" s="236">
        <v>20.5</v>
      </c>
      <c r="G22" s="199"/>
      <c r="H22" s="5"/>
      <c r="K22"/>
    </row>
    <row r="23" spans="1:11" x14ac:dyDescent="0.2">
      <c r="A23" s="41">
        <v>19</v>
      </c>
      <c r="B23" s="195" t="s">
        <v>88</v>
      </c>
      <c r="C23" s="34" t="s">
        <v>96</v>
      </c>
      <c r="D23" s="35" t="s">
        <v>98</v>
      </c>
      <c r="E23" s="35" t="s">
        <v>99</v>
      </c>
      <c r="F23" s="236">
        <v>21</v>
      </c>
      <c r="G23" s="199"/>
      <c r="H23" s="5"/>
      <c r="K23"/>
    </row>
    <row r="24" spans="1:11" x14ac:dyDescent="0.2">
      <c r="A24" s="41">
        <v>20</v>
      </c>
      <c r="B24" s="194" t="s">
        <v>88</v>
      </c>
      <c r="C24" s="34" t="s">
        <v>239</v>
      </c>
      <c r="D24" s="35" t="s">
        <v>135</v>
      </c>
      <c r="E24" s="34" t="s">
        <v>193</v>
      </c>
      <c r="F24" s="236">
        <v>21</v>
      </c>
      <c r="G24" s="199"/>
      <c r="H24" s="5"/>
      <c r="K24"/>
    </row>
    <row r="25" spans="1:11" x14ac:dyDescent="0.2">
      <c r="A25" s="41">
        <v>21</v>
      </c>
      <c r="B25" s="207" t="s">
        <v>163</v>
      </c>
      <c r="C25" s="220" t="s">
        <v>134</v>
      </c>
      <c r="D25" s="221" t="s">
        <v>135</v>
      </c>
      <c r="E25" s="221" t="s">
        <v>73</v>
      </c>
      <c r="F25" s="236">
        <v>21.06</v>
      </c>
      <c r="G25" s="199"/>
      <c r="H25" s="5"/>
      <c r="K25"/>
    </row>
    <row r="26" spans="1:11" x14ac:dyDescent="0.2">
      <c r="A26" s="41">
        <v>22</v>
      </c>
      <c r="B26" s="195" t="s">
        <v>88</v>
      </c>
      <c r="C26" s="45" t="s">
        <v>405</v>
      </c>
      <c r="D26" s="46" t="s">
        <v>98</v>
      </c>
      <c r="E26" s="46" t="s">
        <v>290</v>
      </c>
      <c r="F26" s="237">
        <v>22.4</v>
      </c>
      <c r="G26" s="199"/>
      <c r="H26" s="5"/>
      <c r="K26"/>
    </row>
    <row r="27" spans="1:11" x14ac:dyDescent="0.2">
      <c r="A27" s="41">
        <v>23</v>
      </c>
      <c r="B27" s="195" t="s">
        <v>88</v>
      </c>
      <c r="C27" s="45" t="s">
        <v>180</v>
      </c>
      <c r="D27" s="46" t="s">
        <v>135</v>
      </c>
      <c r="E27" s="46" t="s">
        <v>181</v>
      </c>
      <c r="F27" s="236">
        <v>24.1</v>
      </c>
      <c r="G27" s="199"/>
      <c r="H27" s="5"/>
      <c r="K27"/>
    </row>
    <row r="28" spans="1:11" x14ac:dyDescent="0.2">
      <c r="A28" s="41">
        <v>24</v>
      </c>
      <c r="B28" s="195" t="s">
        <v>88</v>
      </c>
      <c r="C28" s="45" t="s">
        <v>437</v>
      </c>
      <c r="D28" s="46" t="s">
        <v>80</v>
      </c>
      <c r="E28" s="46" t="s">
        <v>438</v>
      </c>
      <c r="F28" s="236">
        <v>24.1</v>
      </c>
      <c r="G28" s="199"/>
      <c r="H28" s="5"/>
      <c r="K28"/>
    </row>
    <row r="29" spans="1:11" x14ac:dyDescent="0.2">
      <c r="A29" s="41">
        <v>25</v>
      </c>
      <c r="B29" s="195" t="s">
        <v>88</v>
      </c>
      <c r="C29" s="45" t="s">
        <v>269</v>
      </c>
      <c r="D29" s="46" t="s">
        <v>140</v>
      </c>
      <c r="E29" s="46" t="s">
        <v>253</v>
      </c>
      <c r="F29" s="236">
        <v>25.4</v>
      </c>
      <c r="G29" s="199"/>
      <c r="H29" s="5"/>
      <c r="K29"/>
    </row>
    <row r="30" spans="1:11" x14ac:dyDescent="0.2">
      <c r="A30" s="41">
        <v>26</v>
      </c>
      <c r="B30" s="195" t="s">
        <v>88</v>
      </c>
      <c r="C30" s="45" t="s">
        <v>206</v>
      </c>
      <c r="D30" s="46" t="s">
        <v>135</v>
      </c>
      <c r="E30" s="46" t="s">
        <v>177</v>
      </c>
      <c r="F30" s="236">
        <v>28.8</v>
      </c>
      <c r="G30" s="225"/>
      <c r="H30" s="5"/>
      <c r="K30"/>
    </row>
    <row r="31" spans="1:11" x14ac:dyDescent="0.2">
      <c r="A31" s="41">
        <v>27</v>
      </c>
      <c r="B31" s="195" t="s">
        <v>88</v>
      </c>
      <c r="C31" s="45" t="s">
        <v>392</v>
      </c>
      <c r="D31" s="46" t="s">
        <v>98</v>
      </c>
      <c r="E31" s="46" t="s">
        <v>391</v>
      </c>
      <c r="F31" s="236">
        <v>29.8</v>
      </c>
      <c r="G31" s="199"/>
      <c r="H31" s="5"/>
      <c r="K31"/>
    </row>
    <row r="32" spans="1:11" x14ac:dyDescent="0.2">
      <c r="A32" s="41">
        <v>28</v>
      </c>
      <c r="B32" s="194" t="s">
        <v>88</v>
      </c>
      <c r="C32" s="45" t="s">
        <v>74</v>
      </c>
      <c r="D32" s="46" t="s">
        <v>87</v>
      </c>
      <c r="E32" s="46" t="s">
        <v>279</v>
      </c>
      <c r="F32" s="237">
        <v>30.2</v>
      </c>
      <c r="G32" s="199"/>
      <c r="H32" s="5"/>
      <c r="K32"/>
    </row>
    <row r="33" spans="1:11" x14ac:dyDescent="0.2">
      <c r="A33" s="41">
        <v>29</v>
      </c>
      <c r="B33" s="195" t="s">
        <v>88</v>
      </c>
      <c r="C33" s="45" t="s">
        <v>298</v>
      </c>
      <c r="D33" s="46" t="s">
        <v>140</v>
      </c>
      <c r="E33" s="46" t="s">
        <v>231</v>
      </c>
      <c r="F33" s="237">
        <v>31</v>
      </c>
      <c r="G33" s="199"/>
      <c r="H33" s="5"/>
      <c r="K33"/>
    </row>
    <row r="34" spans="1:11" x14ac:dyDescent="0.2">
      <c r="A34" s="41">
        <v>30</v>
      </c>
      <c r="B34" s="207" t="s">
        <v>163</v>
      </c>
      <c r="C34" s="220" t="s">
        <v>418</v>
      </c>
      <c r="D34" s="221" t="s">
        <v>75</v>
      </c>
      <c r="E34" s="221" t="s">
        <v>345</v>
      </c>
      <c r="F34" s="199">
        <v>31.1</v>
      </c>
      <c r="G34" s="199"/>
      <c r="H34" s="5"/>
      <c r="K34"/>
    </row>
    <row r="35" spans="1:11" x14ac:dyDescent="0.2">
      <c r="A35" s="41">
        <v>31</v>
      </c>
      <c r="B35" s="195" t="s">
        <v>88</v>
      </c>
      <c r="C35" s="45" t="s">
        <v>240</v>
      </c>
      <c r="D35" s="46" t="s">
        <v>135</v>
      </c>
      <c r="E35" s="45" t="s">
        <v>193</v>
      </c>
      <c r="F35" s="236">
        <v>32</v>
      </c>
      <c r="G35" s="199"/>
      <c r="H35" s="5"/>
      <c r="K35"/>
    </row>
    <row r="36" spans="1:11" x14ac:dyDescent="0.2">
      <c r="A36" s="41">
        <v>32</v>
      </c>
      <c r="B36" s="195" t="s">
        <v>88</v>
      </c>
      <c r="C36" s="45" t="s">
        <v>365</v>
      </c>
      <c r="D36" s="46" t="s">
        <v>98</v>
      </c>
      <c r="E36" s="46" t="s">
        <v>232</v>
      </c>
      <c r="F36" s="236">
        <v>32.700000000000003</v>
      </c>
      <c r="G36" s="199"/>
      <c r="H36" s="5"/>
      <c r="K36"/>
    </row>
    <row r="37" spans="1:11" x14ac:dyDescent="0.2">
      <c r="A37" s="41">
        <v>33</v>
      </c>
      <c r="B37" s="195" t="s">
        <v>88</v>
      </c>
      <c r="C37" s="34" t="s">
        <v>94</v>
      </c>
      <c r="D37" s="35" t="s">
        <v>75</v>
      </c>
      <c r="E37" s="35" t="s">
        <v>99</v>
      </c>
      <c r="F37" s="236">
        <v>33.1</v>
      </c>
      <c r="G37" s="199"/>
      <c r="H37" s="5"/>
      <c r="K37"/>
    </row>
    <row r="38" spans="1:11" x14ac:dyDescent="0.2">
      <c r="A38" s="41">
        <v>34</v>
      </c>
      <c r="B38" s="195" t="s">
        <v>88</v>
      </c>
      <c r="C38" s="45" t="s">
        <v>364</v>
      </c>
      <c r="D38" s="46" t="s">
        <v>80</v>
      </c>
      <c r="E38" s="46" t="s">
        <v>232</v>
      </c>
      <c r="F38" s="236">
        <v>33.1</v>
      </c>
      <c r="G38" s="199"/>
      <c r="H38" s="5"/>
      <c r="K38"/>
    </row>
    <row r="39" spans="1:11" x14ac:dyDescent="0.2">
      <c r="A39" s="41">
        <v>35</v>
      </c>
      <c r="B39" s="195" t="s">
        <v>88</v>
      </c>
      <c r="C39" s="45" t="s">
        <v>357</v>
      </c>
      <c r="D39" s="46" t="s">
        <v>135</v>
      </c>
      <c r="E39" s="46" t="s">
        <v>356</v>
      </c>
      <c r="F39" s="236">
        <v>34</v>
      </c>
      <c r="G39" s="199"/>
      <c r="H39" s="5"/>
      <c r="K39"/>
    </row>
    <row r="40" spans="1:11" x14ac:dyDescent="0.2">
      <c r="A40" s="41">
        <v>36</v>
      </c>
      <c r="B40" s="195" t="s">
        <v>88</v>
      </c>
      <c r="C40" s="179" t="s">
        <v>419</v>
      </c>
      <c r="D40" s="46" t="s">
        <v>75</v>
      </c>
      <c r="E40" s="46" t="s">
        <v>345</v>
      </c>
      <c r="F40" s="236">
        <v>34.4</v>
      </c>
      <c r="G40" s="226"/>
      <c r="H40" s="231"/>
      <c r="K40"/>
    </row>
    <row r="41" spans="1:11" x14ac:dyDescent="0.2">
      <c r="A41" s="41">
        <v>37</v>
      </c>
      <c r="B41" s="195" t="s">
        <v>88</v>
      </c>
      <c r="C41" s="45" t="s">
        <v>420</v>
      </c>
      <c r="D41" s="46" t="s">
        <v>98</v>
      </c>
      <c r="E41" s="46" t="s">
        <v>345</v>
      </c>
      <c r="F41" s="236">
        <v>34.5</v>
      </c>
      <c r="G41" s="225"/>
      <c r="H41" s="32"/>
      <c r="K41"/>
    </row>
    <row r="42" spans="1:11" x14ac:dyDescent="0.2">
      <c r="A42" s="41">
        <v>38</v>
      </c>
      <c r="B42" s="195" t="s">
        <v>88</v>
      </c>
      <c r="C42" s="45" t="s">
        <v>204</v>
      </c>
      <c r="D42" s="46" t="s">
        <v>135</v>
      </c>
      <c r="E42" s="46" t="s">
        <v>177</v>
      </c>
      <c r="F42" s="236">
        <v>34.9</v>
      </c>
      <c r="G42" s="225"/>
      <c r="H42" s="32"/>
      <c r="K42"/>
    </row>
    <row r="43" spans="1:11" x14ac:dyDescent="0.2">
      <c r="A43" s="41">
        <v>39</v>
      </c>
      <c r="B43" s="195" t="s">
        <v>88</v>
      </c>
      <c r="C43" s="45" t="s">
        <v>281</v>
      </c>
      <c r="D43" s="46" t="s">
        <v>140</v>
      </c>
      <c r="E43" s="46" t="s">
        <v>279</v>
      </c>
      <c r="F43" s="237">
        <v>34.9</v>
      </c>
      <c r="G43" s="199"/>
      <c r="H43" s="32"/>
      <c r="K43"/>
    </row>
    <row r="44" spans="1:11" x14ac:dyDescent="0.2">
      <c r="A44" s="41">
        <v>40</v>
      </c>
      <c r="B44" s="207" t="s">
        <v>163</v>
      </c>
      <c r="C44" s="220" t="s">
        <v>302</v>
      </c>
      <c r="D44" s="221" t="s">
        <v>80</v>
      </c>
      <c r="E44" s="221" t="s">
        <v>231</v>
      </c>
      <c r="F44" s="199">
        <v>35.46</v>
      </c>
      <c r="G44" s="225"/>
      <c r="H44" s="32"/>
      <c r="K44"/>
    </row>
    <row r="45" spans="1:11" x14ac:dyDescent="0.2">
      <c r="A45" s="41">
        <v>41</v>
      </c>
      <c r="B45" s="207" t="s">
        <v>163</v>
      </c>
      <c r="C45" s="220" t="s">
        <v>381</v>
      </c>
      <c r="D45" s="221" t="s">
        <v>80</v>
      </c>
      <c r="E45" s="221" t="s">
        <v>385</v>
      </c>
      <c r="F45" s="199">
        <v>35.729999999999997</v>
      </c>
      <c r="G45" s="199"/>
      <c r="H45" s="32"/>
      <c r="K45"/>
    </row>
    <row r="46" spans="1:11" x14ac:dyDescent="0.2">
      <c r="A46" s="41">
        <v>42</v>
      </c>
      <c r="B46" s="195" t="s">
        <v>88</v>
      </c>
      <c r="C46" s="34" t="s">
        <v>77</v>
      </c>
      <c r="D46" s="35" t="s">
        <v>80</v>
      </c>
      <c r="E46" s="46" t="s">
        <v>81</v>
      </c>
      <c r="F46" s="236">
        <v>37.200000000000003</v>
      </c>
      <c r="G46" s="225"/>
      <c r="H46" s="32"/>
      <c r="K46"/>
    </row>
    <row r="47" spans="1:11" x14ac:dyDescent="0.2">
      <c r="A47" s="41">
        <v>43</v>
      </c>
      <c r="B47" s="195" t="s">
        <v>88</v>
      </c>
      <c r="C47" s="34" t="s">
        <v>78</v>
      </c>
      <c r="D47" s="35" t="s">
        <v>80</v>
      </c>
      <c r="E47" s="46" t="s">
        <v>81</v>
      </c>
      <c r="F47" s="236">
        <v>37.4</v>
      </c>
      <c r="G47" s="199"/>
      <c r="H47" s="32"/>
      <c r="K47"/>
    </row>
    <row r="48" spans="1:11" x14ac:dyDescent="0.2">
      <c r="A48" s="41">
        <v>44</v>
      </c>
      <c r="B48" s="195" t="s">
        <v>88</v>
      </c>
      <c r="C48" s="179" t="s">
        <v>278</v>
      </c>
      <c r="D48" s="46" t="s">
        <v>135</v>
      </c>
      <c r="E48" s="46" t="s">
        <v>279</v>
      </c>
      <c r="F48" s="236">
        <v>39</v>
      </c>
      <c r="G48" s="199"/>
      <c r="H48" s="32"/>
      <c r="K48"/>
    </row>
    <row r="49" spans="1:11" x14ac:dyDescent="0.2">
      <c r="A49" s="41">
        <v>45</v>
      </c>
      <c r="B49" s="195" t="s">
        <v>88</v>
      </c>
      <c r="C49" s="45" t="s">
        <v>203</v>
      </c>
      <c r="D49" s="46" t="s">
        <v>135</v>
      </c>
      <c r="E49" s="46" t="s">
        <v>177</v>
      </c>
      <c r="F49" s="236">
        <v>39.6</v>
      </c>
      <c r="G49" s="225"/>
      <c r="H49" s="32"/>
      <c r="K49"/>
    </row>
    <row r="50" spans="1:11" x14ac:dyDescent="0.2">
      <c r="A50" s="41">
        <v>46</v>
      </c>
      <c r="B50" s="195" t="s">
        <v>88</v>
      </c>
      <c r="C50" s="45" t="s">
        <v>134</v>
      </c>
      <c r="D50" s="46" t="s">
        <v>135</v>
      </c>
      <c r="E50" s="46" t="s">
        <v>73</v>
      </c>
      <c r="F50" s="236">
        <v>40.4</v>
      </c>
      <c r="G50" s="199"/>
      <c r="H50" s="32"/>
      <c r="K50"/>
    </row>
    <row r="51" spans="1:11" x14ac:dyDescent="0.2">
      <c r="A51" s="41">
        <v>47</v>
      </c>
      <c r="B51" s="195" t="s">
        <v>88</v>
      </c>
      <c r="C51" s="45" t="s">
        <v>299</v>
      </c>
      <c r="D51" s="46" t="s">
        <v>135</v>
      </c>
      <c r="E51" s="46" t="s">
        <v>231</v>
      </c>
      <c r="F51" s="237">
        <v>41.5</v>
      </c>
      <c r="G51" s="225"/>
      <c r="H51" s="32"/>
      <c r="K51"/>
    </row>
    <row r="52" spans="1:11" x14ac:dyDescent="0.2">
      <c r="A52" s="41">
        <v>48</v>
      </c>
      <c r="B52" s="195" t="s">
        <v>88</v>
      </c>
      <c r="C52" s="45" t="s">
        <v>198</v>
      </c>
      <c r="D52" s="46" t="s">
        <v>140</v>
      </c>
      <c r="E52" s="46" t="s">
        <v>177</v>
      </c>
      <c r="F52" s="236">
        <v>41.6</v>
      </c>
      <c r="G52" s="199"/>
      <c r="H52" s="32"/>
      <c r="K52"/>
    </row>
    <row r="53" spans="1:11" x14ac:dyDescent="0.2">
      <c r="A53" s="41">
        <v>49</v>
      </c>
      <c r="B53" s="195" t="s">
        <v>88</v>
      </c>
      <c r="C53" s="45" t="s">
        <v>132</v>
      </c>
      <c r="D53" s="46" t="s">
        <v>140</v>
      </c>
      <c r="E53" s="46" t="s">
        <v>73</v>
      </c>
      <c r="F53" s="236">
        <v>42</v>
      </c>
      <c r="G53" s="199"/>
      <c r="H53" s="32"/>
      <c r="K53"/>
    </row>
    <row r="54" spans="1:11" x14ac:dyDescent="0.2">
      <c r="A54" s="41">
        <v>50</v>
      </c>
      <c r="B54" s="195" t="s">
        <v>88</v>
      </c>
      <c r="C54" s="179" t="s">
        <v>427</v>
      </c>
      <c r="D54" s="46" t="s">
        <v>140</v>
      </c>
      <c r="E54" s="46" t="s">
        <v>428</v>
      </c>
      <c r="F54" s="236">
        <v>43.2</v>
      </c>
      <c r="G54" s="199"/>
      <c r="H54" s="32"/>
      <c r="K54"/>
    </row>
    <row r="55" spans="1:11" x14ac:dyDescent="0.2">
      <c r="A55" s="41">
        <v>51</v>
      </c>
      <c r="B55" s="195" t="s">
        <v>88</v>
      </c>
      <c r="C55" s="45" t="s">
        <v>164</v>
      </c>
      <c r="D55" s="46" t="s">
        <v>98</v>
      </c>
      <c r="E55" s="46" t="s">
        <v>73</v>
      </c>
      <c r="F55" s="236">
        <v>44.1</v>
      </c>
      <c r="G55" s="199"/>
      <c r="H55" s="32"/>
      <c r="K55"/>
    </row>
    <row r="56" spans="1:11" x14ac:dyDescent="0.2">
      <c r="A56" s="41">
        <v>52</v>
      </c>
      <c r="B56" s="195" t="s">
        <v>88</v>
      </c>
      <c r="C56" s="45" t="s">
        <v>439</v>
      </c>
      <c r="D56" s="46" t="s">
        <v>140</v>
      </c>
      <c r="E56" s="46" t="s">
        <v>438</v>
      </c>
      <c r="F56" s="236">
        <v>44.2</v>
      </c>
      <c r="G56" s="199"/>
      <c r="H56" s="32"/>
      <c r="K56"/>
    </row>
    <row r="57" spans="1:11" x14ac:dyDescent="0.2">
      <c r="A57" s="41">
        <v>53</v>
      </c>
      <c r="B57" s="195" t="s">
        <v>88</v>
      </c>
      <c r="C57" s="45" t="s">
        <v>252</v>
      </c>
      <c r="D57" s="46" t="s">
        <v>98</v>
      </c>
      <c r="E57" s="46" t="s">
        <v>253</v>
      </c>
      <c r="F57" s="236">
        <v>45</v>
      </c>
      <c r="G57" s="199"/>
      <c r="H57" s="32"/>
      <c r="K57"/>
    </row>
    <row r="58" spans="1:11" x14ac:dyDescent="0.2">
      <c r="A58" s="41">
        <v>54</v>
      </c>
      <c r="B58" s="195" t="s">
        <v>88</v>
      </c>
      <c r="C58" s="45" t="s">
        <v>199</v>
      </c>
      <c r="D58" s="46" t="s">
        <v>80</v>
      </c>
      <c r="E58" s="46" t="s">
        <v>177</v>
      </c>
      <c r="F58" s="236">
        <v>46.5</v>
      </c>
      <c r="G58" s="199"/>
      <c r="H58" s="32"/>
      <c r="K58"/>
    </row>
    <row r="59" spans="1:11" x14ac:dyDescent="0.2">
      <c r="A59" s="41">
        <v>55</v>
      </c>
      <c r="B59" s="195" t="s">
        <v>88</v>
      </c>
      <c r="C59" s="45" t="s">
        <v>116</v>
      </c>
      <c r="D59" s="46" t="s">
        <v>80</v>
      </c>
      <c r="E59" s="46" t="s">
        <v>99</v>
      </c>
      <c r="F59" s="236">
        <v>46.7</v>
      </c>
      <c r="G59" s="199"/>
      <c r="H59" s="32"/>
      <c r="K59"/>
    </row>
    <row r="60" spans="1:11" x14ac:dyDescent="0.2">
      <c r="A60" s="41">
        <v>56</v>
      </c>
      <c r="B60" s="195" t="s">
        <v>88</v>
      </c>
      <c r="C60" s="45" t="s">
        <v>404</v>
      </c>
      <c r="D60" s="46" t="s">
        <v>98</v>
      </c>
      <c r="E60" s="46" t="s">
        <v>290</v>
      </c>
      <c r="F60" s="237">
        <v>47.4</v>
      </c>
      <c r="G60" s="199"/>
      <c r="H60" s="5"/>
      <c r="K60"/>
    </row>
    <row r="61" spans="1:11" x14ac:dyDescent="0.2">
      <c r="A61" s="41">
        <v>57</v>
      </c>
      <c r="B61" s="195" t="s">
        <v>88</v>
      </c>
      <c r="C61" s="45" t="s">
        <v>440</v>
      </c>
      <c r="D61" s="46" t="s">
        <v>140</v>
      </c>
      <c r="E61" s="46" t="s">
        <v>438</v>
      </c>
      <c r="F61" s="236">
        <v>47.5</v>
      </c>
      <c r="G61" s="199"/>
      <c r="H61" s="5"/>
      <c r="K61"/>
    </row>
    <row r="62" spans="1:11" x14ac:dyDescent="0.2">
      <c r="A62" s="41">
        <v>58</v>
      </c>
      <c r="B62" s="195" t="s">
        <v>88</v>
      </c>
      <c r="C62" s="45" t="s">
        <v>277</v>
      </c>
      <c r="D62" s="46" t="s">
        <v>135</v>
      </c>
      <c r="E62" s="46" t="s">
        <v>279</v>
      </c>
      <c r="F62" s="236">
        <v>48.2</v>
      </c>
      <c r="G62" s="225"/>
      <c r="H62" s="5"/>
      <c r="K62"/>
    </row>
    <row r="63" spans="1:11" x14ac:dyDescent="0.2">
      <c r="A63" s="41">
        <v>59</v>
      </c>
      <c r="B63" s="207" t="s">
        <v>163</v>
      </c>
      <c r="C63" s="220" t="s">
        <v>137</v>
      </c>
      <c r="D63" s="221" t="s">
        <v>80</v>
      </c>
      <c r="E63" s="221" t="s">
        <v>73</v>
      </c>
      <c r="F63" s="236">
        <v>49.8</v>
      </c>
      <c r="G63" s="225"/>
      <c r="H63" s="5"/>
      <c r="K63"/>
    </row>
    <row r="64" spans="1:11" x14ac:dyDescent="0.2">
      <c r="A64" s="41">
        <v>60</v>
      </c>
      <c r="B64" s="207" t="s">
        <v>163</v>
      </c>
      <c r="C64" s="220" t="s">
        <v>327</v>
      </c>
      <c r="D64" s="221" t="s">
        <v>140</v>
      </c>
      <c r="E64" s="221" t="s">
        <v>325</v>
      </c>
      <c r="F64" s="199">
        <v>50.5</v>
      </c>
      <c r="G64" s="199"/>
      <c r="H64" s="5"/>
      <c r="K64"/>
    </row>
    <row r="65" spans="1:11" x14ac:dyDescent="0.2">
      <c r="A65" s="41">
        <v>61</v>
      </c>
      <c r="B65" s="207" t="s">
        <v>163</v>
      </c>
      <c r="C65" s="220" t="s">
        <v>417</v>
      </c>
      <c r="D65" s="221" t="s">
        <v>135</v>
      </c>
      <c r="E65" s="221" t="s">
        <v>345</v>
      </c>
      <c r="F65" s="199">
        <v>51.16</v>
      </c>
      <c r="G65" s="199"/>
      <c r="H65" s="5"/>
      <c r="K65"/>
    </row>
    <row r="66" spans="1:11" x14ac:dyDescent="0.2">
      <c r="A66" s="41">
        <v>62</v>
      </c>
      <c r="B66" s="195" t="s">
        <v>88</v>
      </c>
      <c r="C66" s="45" t="s">
        <v>202</v>
      </c>
      <c r="D66" s="46" t="s">
        <v>135</v>
      </c>
      <c r="E66" s="46" t="s">
        <v>177</v>
      </c>
      <c r="F66" s="236">
        <v>51.7</v>
      </c>
      <c r="G66" s="199"/>
      <c r="H66" s="5"/>
      <c r="K66"/>
    </row>
    <row r="67" spans="1:11" x14ac:dyDescent="0.2">
      <c r="A67" s="41">
        <v>63</v>
      </c>
      <c r="B67" s="195" t="s">
        <v>88</v>
      </c>
      <c r="C67" s="45" t="s">
        <v>376</v>
      </c>
      <c r="D67" s="46" t="s">
        <v>98</v>
      </c>
      <c r="E67" s="46" t="s">
        <v>279</v>
      </c>
      <c r="F67" s="237">
        <v>52.4</v>
      </c>
      <c r="G67" s="199"/>
      <c r="H67" s="5"/>
      <c r="K67"/>
    </row>
    <row r="68" spans="1:11" x14ac:dyDescent="0.2">
      <c r="A68" s="41">
        <v>64</v>
      </c>
      <c r="B68" s="195" t="s">
        <v>88</v>
      </c>
      <c r="C68" s="45" t="s">
        <v>168</v>
      </c>
      <c r="D68" s="46" t="s">
        <v>80</v>
      </c>
      <c r="E68" s="46" t="s">
        <v>81</v>
      </c>
      <c r="F68" s="236">
        <v>52.8</v>
      </c>
      <c r="G68" s="199"/>
      <c r="H68" s="5"/>
      <c r="K68"/>
    </row>
    <row r="69" spans="1:11" x14ac:dyDescent="0.2">
      <c r="A69" s="41">
        <v>65</v>
      </c>
      <c r="B69" s="195" t="s">
        <v>88</v>
      </c>
      <c r="C69" s="45" t="s">
        <v>201</v>
      </c>
      <c r="D69" s="46" t="s">
        <v>80</v>
      </c>
      <c r="E69" s="46" t="s">
        <v>177</v>
      </c>
      <c r="F69" s="236">
        <v>53.1</v>
      </c>
      <c r="G69" s="199"/>
      <c r="H69" s="5"/>
      <c r="J69" s="50"/>
      <c r="K69"/>
    </row>
    <row r="70" spans="1:11" x14ac:dyDescent="0.2">
      <c r="A70" s="41">
        <v>66</v>
      </c>
      <c r="B70" s="195" t="s">
        <v>88</v>
      </c>
      <c r="C70" s="45" t="s">
        <v>117</v>
      </c>
      <c r="D70" s="46" t="s">
        <v>75</v>
      </c>
      <c r="E70" s="46" t="s">
        <v>99</v>
      </c>
      <c r="F70" s="236">
        <v>53.2</v>
      </c>
      <c r="G70" s="199"/>
      <c r="H70" s="5"/>
      <c r="K70"/>
    </row>
    <row r="71" spans="1:11" x14ac:dyDescent="0.2">
      <c r="A71" s="41">
        <v>67</v>
      </c>
      <c r="B71" s="207" t="s">
        <v>163</v>
      </c>
      <c r="C71" s="220" t="s">
        <v>328</v>
      </c>
      <c r="D71" s="221" t="s">
        <v>80</v>
      </c>
      <c r="E71" s="221" t="s">
        <v>325</v>
      </c>
      <c r="F71" s="199">
        <v>54.4</v>
      </c>
      <c r="G71" s="199"/>
      <c r="H71" s="5"/>
      <c r="K71"/>
    </row>
    <row r="72" spans="1:11" x14ac:dyDescent="0.2">
      <c r="A72" s="41">
        <v>68</v>
      </c>
      <c r="B72" s="207" t="s">
        <v>163</v>
      </c>
      <c r="C72" s="220" t="s">
        <v>252</v>
      </c>
      <c r="D72" s="221" t="s">
        <v>98</v>
      </c>
      <c r="E72" s="221" t="s">
        <v>253</v>
      </c>
      <c r="F72" s="236">
        <v>55.43</v>
      </c>
      <c r="G72" s="199"/>
      <c r="H72" s="5"/>
      <c r="K72"/>
    </row>
    <row r="73" spans="1:11" x14ac:dyDescent="0.2">
      <c r="A73" s="41">
        <v>69</v>
      </c>
      <c r="B73" s="194" t="s">
        <v>88</v>
      </c>
      <c r="C73" s="34" t="s">
        <v>76</v>
      </c>
      <c r="D73" s="35" t="s">
        <v>98</v>
      </c>
      <c r="E73" s="129" t="s">
        <v>81</v>
      </c>
      <c r="F73" s="236">
        <v>56.1</v>
      </c>
      <c r="G73" s="199"/>
      <c r="H73" s="5"/>
      <c r="K73"/>
    </row>
    <row r="74" spans="1:11" x14ac:dyDescent="0.2">
      <c r="A74" s="41">
        <v>70</v>
      </c>
      <c r="B74" s="207" t="s">
        <v>163</v>
      </c>
      <c r="C74" s="220" t="s">
        <v>351</v>
      </c>
      <c r="D74" s="221" t="s">
        <v>135</v>
      </c>
      <c r="E74" s="221" t="s">
        <v>352</v>
      </c>
      <c r="F74" s="236">
        <v>56.4</v>
      </c>
      <c r="G74" s="225"/>
      <c r="H74" s="5"/>
      <c r="K74"/>
    </row>
    <row r="75" spans="1:11" x14ac:dyDescent="0.2">
      <c r="A75" s="41">
        <v>71</v>
      </c>
      <c r="B75" s="207" t="s">
        <v>163</v>
      </c>
      <c r="C75" s="223" t="s">
        <v>416</v>
      </c>
      <c r="D75" s="221" t="s">
        <v>80</v>
      </c>
      <c r="E75" s="221" t="s">
        <v>345</v>
      </c>
      <c r="F75" s="199">
        <v>58.1</v>
      </c>
      <c r="G75" s="199"/>
      <c r="H75" s="5"/>
      <c r="K75"/>
    </row>
    <row r="76" spans="1:11" x14ac:dyDescent="0.2">
      <c r="A76" s="41">
        <v>72</v>
      </c>
      <c r="B76" s="195" t="s">
        <v>88</v>
      </c>
      <c r="C76" s="179" t="s">
        <v>430</v>
      </c>
      <c r="D76" s="46" t="s">
        <v>75</v>
      </c>
      <c r="E76" s="46" t="s">
        <v>431</v>
      </c>
      <c r="F76" s="236">
        <v>58.3</v>
      </c>
      <c r="G76" s="199"/>
      <c r="H76" s="5"/>
      <c r="K76"/>
    </row>
    <row r="77" spans="1:11" x14ac:dyDescent="0.2">
      <c r="A77" s="41">
        <v>73</v>
      </c>
      <c r="B77" s="195" t="s">
        <v>88</v>
      </c>
      <c r="C77" s="45" t="s">
        <v>375</v>
      </c>
      <c r="D77" s="46" t="s">
        <v>75</v>
      </c>
      <c r="E77" s="46" t="s">
        <v>279</v>
      </c>
      <c r="F77" s="237">
        <v>61.8</v>
      </c>
      <c r="G77" s="199"/>
      <c r="H77" s="5"/>
      <c r="K77"/>
    </row>
    <row r="78" spans="1:11" x14ac:dyDescent="0.2">
      <c r="A78" s="41">
        <v>74</v>
      </c>
      <c r="B78" s="195" t="s">
        <v>88</v>
      </c>
      <c r="C78" s="45" t="s">
        <v>280</v>
      </c>
      <c r="D78" s="46" t="s">
        <v>140</v>
      </c>
      <c r="E78" s="46" t="s">
        <v>279</v>
      </c>
      <c r="F78" s="236">
        <v>62.6</v>
      </c>
      <c r="G78" s="199"/>
      <c r="H78" s="5"/>
      <c r="K78"/>
    </row>
    <row r="79" spans="1:11" x14ac:dyDescent="0.2">
      <c r="A79" s="41">
        <v>75</v>
      </c>
      <c r="B79" s="195" t="s">
        <v>88</v>
      </c>
      <c r="C79" s="45" t="s">
        <v>276</v>
      </c>
      <c r="D79" s="46" t="s">
        <v>135</v>
      </c>
      <c r="E79" s="46" t="s">
        <v>279</v>
      </c>
      <c r="F79" s="236">
        <v>68.2</v>
      </c>
      <c r="G79" s="227"/>
      <c r="H79" s="5"/>
      <c r="K79"/>
    </row>
    <row r="80" spans="1:11" x14ac:dyDescent="0.2">
      <c r="A80" s="41">
        <v>76</v>
      </c>
      <c r="B80" s="195" t="s">
        <v>88</v>
      </c>
      <c r="C80" s="45" t="s">
        <v>241</v>
      </c>
      <c r="D80" s="46" t="s">
        <v>140</v>
      </c>
      <c r="E80" s="46" t="s">
        <v>193</v>
      </c>
      <c r="F80" s="236">
        <v>69.3</v>
      </c>
      <c r="G80" s="225"/>
      <c r="H80" s="5"/>
      <c r="K80"/>
    </row>
    <row r="81" spans="1:11" x14ac:dyDescent="0.2">
      <c r="A81" s="41">
        <v>77</v>
      </c>
      <c r="B81" s="195" t="s">
        <v>88</v>
      </c>
      <c r="C81" s="34" t="s">
        <v>79</v>
      </c>
      <c r="D81" s="35" t="s">
        <v>80</v>
      </c>
      <c r="E81" s="46" t="s">
        <v>81</v>
      </c>
      <c r="F81" s="236">
        <v>72.2</v>
      </c>
      <c r="G81" s="199"/>
      <c r="H81" s="5"/>
      <c r="K81"/>
    </row>
    <row r="82" spans="1:11" x14ac:dyDescent="0.2">
      <c r="A82" s="41">
        <v>78</v>
      </c>
      <c r="B82" s="207" t="s">
        <v>163</v>
      </c>
      <c r="C82" s="223" t="s">
        <v>430</v>
      </c>
      <c r="D82" s="221" t="s">
        <v>75</v>
      </c>
      <c r="E82" s="221" t="s">
        <v>431</v>
      </c>
      <c r="F82" s="236">
        <v>79</v>
      </c>
      <c r="G82" s="199"/>
      <c r="H82" s="5"/>
      <c r="K82"/>
    </row>
    <row r="83" spans="1:11" x14ac:dyDescent="0.2">
      <c r="A83" s="41">
        <v>79</v>
      </c>
      <c r="B83" s="207" t="s">
        <v>163</v>
      </c>
      <c r="C83" s="220" t="s">
        <v>164</v>
      </c>
      <c r="D83" s="221" t="s">
        <v>98</v>
      </c>
      <c r="E83" s="221" t="s">
        <v>73</v>
      </c>
      <c r="F83" s="236">
        <v>79.959999999999994</v>
      </c>
      <c r="G83" s="227"/>
      <c r="H83" s="5"/>
      <c r="K83"/>
    </row>
    <row r="84" spans="1:11" x14ac:dyDescent="0.2">
      <c r="A84" s="41">
        <v>80</v>
      </c>
      <c r="B84" s="195" t="s">
        <v>88</v>
      </c>
      <c r="C84" s="45" t="s">
        <v>139</v>
      </c>
      <c r="D84" s="46" t="s">
        <v>75</v>
      </c>
      <c r="E84" s="46" t="s">
        <v>73</v>
      </c>
      <c r="F84" s="236">
        <v>81</v>
      </c>
      <c r="G84" s="227"/>
      <c r="K84"/>
    </row>
    <row r="85" spans="1:11" x14ac:dyDescent="0.2">
      <c r="A85" s="41">
        <v>81</v>
      </c>
      <c r="B85" s="207" t="s">
        <v>163</v>
      </c>
      <c r="C85" s="220" t="s">
        <v>382</v>
      </c>
      <c r="D85" s="221" t="s">
        <v>80</v>
      </c>
      <c r="E85" s="221" t="s">
        <v>385</v>
      </c>
      <c r="F85" s="199">
        <v>95.7</v>
      </c>
      <c r="G85" s="227"/>
      <c r="K85"/>
    </row>
    <row r="86" spans="1:11" x14ac:dyDescent="0.2">
      <c r="A86" s="41">
        <v>82</v>
      </c>
      <c r="B86" s="195" t="s">
        <v>88</v>
      </c>
      <c r="C86" s="179" t="s">
        <v>447</v>
      </c>
      <c r="D86" s="46" t="s">
        <v>98</v>
      </c>
      <c r="E86" s="46" t="s">
        <v>431</v>
      </c>
      <c r="F86" s="236">
        <v>102.8</v>
      </c>
      <c r="G86" s="199"/>
      <c r="H86" s="5"/>
      <c r="K86"/>
    </row>
    <row r="87" spans="1:11" x14ac:dyDescent="0.2">
      <c r="A87" s="41">
        <v>83</v>
      </c>
      <c r="B87" s="195" t="s">
        <v>88</v>
      </c>
      <c r="C87" s="45" t="s">
        <v>366</v>
      </c>
      <c r="D87" s="46" t="s">
        <v>140</v>
      </c>
      <c r="E87" s="46" t="s">
        <v>232</v>
      </c>
      <c r="F87" s="236">
        <v>103.3</v>
      </c>
      <c r="G87" s="199"/>
      <c r="H87" s="5"/>
      <c r="K87"/>
    </row>
    <row r="88" spans="1:11" x14ac:dyDescent="0.2">
      <c r="A88" s="41">
        <v>84</v>
      </c>
      <c r="B88" s="207" t="s">
        <v>163</v>
      </c>
      <c r="C88" s="220" t="s">
        <v>303</v>
      </c>
      <c r="D88" s="221" t="s">
        <v>135</v>
      </c>
      <c r="E88" s="221" t="s">
        <v>231</v>
      </c>
      <c r="F88" s="199">
        <v>115.2</v>
      </c>
      <c r="G88" s="199"/>
      <c r="H88" s="5"/>
      <c r="K88"/>
    </row>
    <row r="89" spans="1:11" x14ac:dyDescent="0.2">
      <c r="A89" s="41">
        <v>85</v>
      </c>
      <c r="B89" s="195" t="s">
        <v>88</v>
      </c>
      <c r="C89" s="45" t="s">
        <v>324</v>
      </c>
      <c r="D89" s="46" t="s">
        <v>80</v>
      </c>
      <c r="E89" s="46" t="s">
        <v>325</v>
      </c>
      <c r="F89" s="236">
        <v>124</v>
      </c>
      <c r="G89" s="199"/>
      <c r="H89" s="5"/>
      <c r="K89"/>
    </row>
    <row r="90" spans="1:11" x14ac:dyDescent="0.2">
      <c r="A90" s="41">
        <v>86</v>
      </c>
      <c r="B90" s="207" t="s">
        <v>163</v>
      </c>
      <c r="C90" s="220" t="s">
        <v>320</v>
      </c>
      <c r="D90" s="221" t="s">
        <v>140</v>
      </c>
      <c r="E90" s="221" t="s">
        <v>231</v>
      </c>
      <c r="F90" s="199">
        <v>126.13</v>
      </c>
      <c r="G90" s="199"/>
      <c r="H90" s="5"/>
      <c r="K90"/>
    </row>
    <row r="91" spans="1:11" x14ac:dyDescent="0.2">
      <c r="A91" s="41">
        <v>87</v>
      </c>
      <c r="B91" s="207" t="s">
        <v>163</v>
      </c>
      <c r="C91" s="220" t="s">
        <v>180</v>
      </c>
      <c r="D91" s="221" t="s">
        <v>135</v>
      </c>
      <c r="E91" s="221" t="s">
        <v>181</v>
      </c>
      <c r="F91" s="236">
        <v>137.69999999999999</v>
      </c>
      <c r="G91" s="199"/>
      <c r="H91" s="5"/>
      <c r="K91"/>
    </row>
    <row r="92" spans="1:11" x14ac:dyDescent="0.2">
      <c r="A92" s="41">
        <v>88</v>
      </c>
      <c r="B92" s="207" t="s">
        <v>163</v>
      </c>
      <c r="C92" s="220" t="s">
        <v>339</v>
      </c>
      <c r="D92" s="221" t="s">
        <v>75</v>
      </c>
      <c r="E92" s="221" t="s">
        <v>325</v>
      </c>
      <c r="F92" s="236">
        <v>143.46</v>
      </c>
      <c r="G92" s="199"/>
      <c r="H92" s="5"/>
      <c r="K92"/>
    </row>
    <row r="93" spans="1:11" x14ac:dyDescent="0.2">
      <c r="A93" s="41">
        <v>89</v>
      </c>
      <c r="B93" s="207" t="s">
        <v>163</v>
      </c>
      <c r="C93" s="220" t="s">
        <v>169</v>
      </c>
      <c r="D93" s="221" t="s">
        <v>75</v>
      </c>
      <c r="E93" s="221" t="s">
        <v>81</v>
      </c>
      <c r="F93" s="236">
        <v>145.9</v>
      </c>
      <c r="G93" s="199"/>
      <c r="H93" s="5"/>
      <c r="K93"/>
    </row>
    <row r="94" spans="1:11" x14ac:dyDescent="0.2">
      <c r="A94" s="41">
        <v>90</v>
      </c>
      <c r="B94" s="195" t="s">
        <v>88</v>
      </c>
      <c r="C94" s="45" t="s">
        <v>393</v>
      </c>
      <c r="D94" s="46" t="s">
        <v>80</v>
      </c>
      <c r="E94" s="46" t="s">
        <v>391</v>
      </c>
      <c r="F94" s="236">
        <v>149.6</v>
      </c>
      <c r="G94" s="199"/>
      <c r="H94" s="5"/>
      <c r="K94"/>
    </row>
    <row r="95" spans="1:11" x14ac:dyDescent="0.2">
      <c r="A95" s="41">
        <v>91</v>
      </c>
      <c r="B95" s="207" t="s">
        <v>163</v>
      </c>
      <c r="C95" s="223" t="s">
        <v>326</v>
      </c>
      <c r="D95" s="221" t="s">
        <v>140</v>
      </c>
      <c r="E95" s="221" t="s">
        <v>325</v>
      </c>
      <c r="F95" s="199">
        <v>228.2</v>
      </c>
      <c r="G95" s="199"/>
      <c r="H95" s="5"/>
      <c r="K95"/>
    </row>
    <row r="96" spans="1:11" x14ac:dyDescent="0.2">
      <c r="A96" s="41">
        <v>92</v>
      </c>
      <c r="B96" s="207" t="s">
        <v>163</v>
      </c>
      <c r="C96" s="220" t="s">
        <v>138</v>
      </c>
      <c r="D96" s="221" t="s">
        <v>75</v>
      </c>
      <c r="E96" s="221" t="s">
        <v>73</v>
      </c>
      <c r="F96" s="236"/>
      <c r="G96" s="199"/>
      <c r="H96" s="5"/>
      <c r="K96"/>
    </row>
    <row r="97" spans="1:8" x14ac:dyDescent="0.2">
      <c r="A97" s="41">
        <v>93</v>
      </c>
      <c r="B97" s="195"/>
      <c r="C97" s="45"/>
      <c r="D97" s="46"/>
      <c r="E97" s="46"/>
      <c r="F97" s="236"/>
      <c r="G97" s="226"/>
      <c r="H97" s="5"/>
    </row>
    <row r="98" spans="1:8" x14ac:dyDescent="0.2">
      <c r="A98" s="41">
        <v>95</v>
      </c>
      <c r="B98" s="178"/>
      <c r="C98" s="45"/>
      <c r="D98" s="46"/>
      <c r="E98" s="46"/>
      <c r="F98" s="236"/>
      <c r="G98" s="226"/>
    </row>
    <row r="99" spans="1:8" x14ac:dyDescent="0.2">
      <c r="A99" s="41">
        <v>96</v>
      </c>
      <c r="B99" s="178"/>
      <c r="C99" s="45"/>
      <c r="D99" s="46"/>
      <c r="E99" s="46"/>
      <c r="F99" s="236"/>
      <c r="G99" s="226"/>
    </row>
    <row r="100" spans="1:8" x14ac:dyDescent="0.2">
      <c r="A100" s="41">
        <v>97</v>
      </c>
      <c r="B100" s="178"/>
      <c r="C100" s="45"/>
      <c r="D100" s="46"/>
      <c r="E100" s="46"/>
      <c r="F100" s="236"/>
      <c r="G100" s="226"/>
    </row>
    <row r="101" spans="1:8" x14ac:dyDescent="0.2">
      <c r="A101" s="41">
        <v>98</v>
      </c>
      <c r="B101" s="178"/>
      <c r="C101" s="45"/>
      <c r="D101" s="46"/>
      <c r="E101" s="46"/>
      <c r="F101" s="236"/>
      <c r="G101" s="226"/>
    </row>
    <row r="102" spans="1:8" x14ac:dyDescent="0.2">
      <c r="A102" s="41">
        <v>99</v>
      </c>
      <c r="B102" s="178"/>
      <c r="C102" s="45"/>
      <c r="D102" s="46"/>
      <c r="E102" s="46"/>
      <c r="F102" s="236"/>
      <c r="G102" s="226"/>
    </row>
    <row r="103" spans="1:8" x14ac:dyDescent="0.2">
      <c r="A103" s="41">
        <v>100</v>
      </c>
      <c r="B103" s="178"/>
      <c r="C103" s="45"/>
      <c r="D103" s="46"/>
      <c r="E103" s="46"/>
      <c r="F103" s="236"/>
      <c r="G103" s="226"/>
    </row>
    <row r="104" spans="1:8" x14ac:dyDescent="0.2">
      <c r="A104" s="41">
        <v>101</v>
      </c>
      <c r="B104" s="178"/>
      <c r="C104" s="45"/>
      <c r="D104" s="46"/>
      <c r="E104" s="46"/>
      <c r="F104" s="236"/>
      <c r="G104" s="226"/>
    </row>
    <row r="105" spans="1:8" x14ac:dyDescent="0.2">
      <c r="A105" s="48"/>
      <c r="B105" s="54"/>
      <c r="C105" s="32"/>
      <c r="D105" s="32"/>
      <c r="E105" s="32"/>
      <c r="F105" s="48"/>
    </row>
    <row r="106" spans="1:8" x14ac:dyDescent="0.2">
      <c r="A106" s="48"/>
      <c r="B106" s="54"/>
      <c r="C106" s="12"/>
      <c r="D106" s="12"/>
      <c r="E106" s="12"/>
      <c r="F106" s="48"/>
    </row>
    <row r="107" spans="1:8" x14ac:dyDescent="0.2">
      <c r="A107" s="48"/>
      <c r="B107" s="54"/>
      <c r="C107" s="12"/>
      <c r="D107" s="12"/>
      <c r="E107" s="12"/>
      <c r="F107" s="48"/>
    </row>
    <row r="108" spans="1:8" x14ac:dyDescent="0.2">
      <c r="A108" s="48"/>
      <c r="B108" s="54"/>
      <c r="C108" s="12"/>
      <c r="D108" s="12"/>
      <c r="E108" s="12"/>
      <c r="F108" s="48"/>
    </row>
    <row r="109" spans="1:8" x14ac:dyDescent="0.2">
      <c r="A109" s="48"/>
      <c r="B109" s="54"/>
      <c r="C109" s="12"/>
      <c r="D109" s="12"/>
      <c r="E109" s="12"/>
      <c r="F109" s="48"/>
    </row>
    <row r="110" spans="1:8" x14ac:dyDescent="0.2">
      <c r="A110" s="48"/>
      <c r="B110" s="54"/>
      <c r="C110" s="12"/>
      <c r="D110" s="12"/>
      <c r="E110" s="12"/>
      <c r="F110" s="11"/>
    </row>
    <row r="111" spans="1:8" x14ac:dyDescent="0.2">
      <c r="A111" s="48"/>
      <c r="B111" s="54"/>
      <c r="C111" s="12"/>
      <c r="D111" s="12"/>
      <c r="E111" s="12"/>
      <c r="F111" s="11"/>
    </row>
    <row r="112" spans="1:8" x14ac:dyDescent="0.2">
      <c r="A112" s="48"/>
      <c r="B112" s="54"/>
      <c r="C112" s="12"/>
      <c r="D112" s="12"/>
      <c r="E112" s="12"/>
      <c r="F112" s="11"/>
    </row>
    <row r="113" spans="1:6" x14ac:dyDescent="0.2">
      <c r="A113" s="48"/>
      <c r="B113" s="54"/>
      <c r="C113" s="12"/>
      <c r="D113" s="12"/>
      <c r="E113" s="12"/>
      <c r="F113" s="11"/>
    </row>
    <row r="114" spans="1:6" x14ac:dyDescent="0.2">
      <c r="A114" s="48"/>
      <c r="B114" s="54"/>
      <c r="C114" s="12"/>
      <c r="D114" s="12"/>
      <c r="E114" s="12"/>
      <c r="F114" s="11"/>
    </row>
    <row r="115" spans="1:6" x14ac:dyDescent="0.2">
      <c r="A115" s="48"/>
      <c r="B115" s="54"/>
      <c r="C115" s="12"/>
      <c r="D115" s="12"/>
      <c r="E115" s="12"/>
      <c r="F115" s="11"/>
    </row>
    <row r="116" spans="1:6" x14ac:dyDescent="0.2">
      <c r="A116" s="48"/>
      <c r="B116" s="54"/>
      <c r="C116" s="12"/>
      <c r="D116" s="12"/>
      <c r="E116" s="12"/>
      <c r="F116" s="11"/>
    </row>
    <row r="117" spans="1:6" x14ac:dyDescent="0.2">
      <c r="A117" s="48"/>
      <c r="B117" s="54"/>
      <c r="C117" s="12"/>
      <c r="D117" s="12"/>
      <c r="E117" s="12"/>
      <c r="F117" s="11"/>
    </row>
    <row r="118" spans="1:6" x14ac:dyDescent="0.2">
      <c r="A118" s="48"/>
      <c r="B118" s="54"/>
      <c r="C118" s="12"/>
      <c r="D118" s="12"/>
      <c r="E118" s="12"/>
      <c r="F118" s="11"/>
    </row>
    <row r="119" spans="1:6" x14ac:dyDescent="0.2">
      <c r="A119" s="48"/>
      <c r="B119" s="54"/>
      <c r="C119" s="12"/>
      <c r="D119" s="12"/>
      <c r="E119" s="12"/>
      <c r="F119" s="11"/>
    </row>
    <row r="120" spans="1:6" x14ac:dyDescent="0.2">
      <c r="A120" s="48"/>
      <c r="B120" s="54"/>
      <c r="C120" s="12"/>
      <c r="D120" s="12"/>
      <c r="E120" s="12"/>
      <c r="F120" s="11"/>
    </row>
    <row r="121" spans="1:6" x14ac:dyDescent="0.2">
      <c r="A121" s="48"/>
      <c r="B121" s="54"/>
      <c r="C121" s="12"/>
      <c r="D121" s="12"/>
      <c r="E121" s="12"/>
      <c r="F121" s="11"/>
    </row>
    <row r="122" spans="1:6" x14ac:dyDescent="0.2">
      <c r="A122" s="48"/>
      <c r="B122" s="54"/>
      <c r="C122" s="12"/>
      <c r="D122" s="12"/>
      <c r="E122" s="12"/>
      <c r="F122" s="11"/>
    </row>
    <row r="123" spans="1:6" x14ac:dyDescent="0.2">
      <c r="A123" s="48"/>
      <c r="B123" s="54"/>
      <c r="C123" s="12"/>
      <c r="D123" s="12"/>
      <c r="E123" s="12"/>
      <c r="F123" s="11"/>
    </row>
    <row r="124" spans="1:6" x14ac:dyDescent="0.2">
      <c r="A124" s="48"/>
      <c r="B124" s="54"/>
      <c r="C124" s="12"/>
      <c r="D124" s="12"/>
      <c r="E124" s="12"/>
      <c r="F124" s="11"/>
    </row>
    <row r="125" spans="1:6" x14ac:dyDescent="0.2">
      <c r="A125" s="48"/>
      <c r="B125" s="54"/>
      <c r="C125" s="12"/>
      <c r="D125" s="12"/>
      <c r="E125" s="12"/>
      <c r="F125" s="11"/>
    </row>
    <row r="126" spans="1:6" x14ac:dyDescent="0.2">
      <c r="A126" s="12"/>
      <c r="B126" s="54"/>
      <c r="C126" s="12"/>
      <c r="D126" s="12"/>
      <c r="E126" s="12"/>
      <c r="F126" s="11"/>
    </row>
  </sheetData>
  <pageMargins left="0.70866141732283472" right="0.70866141732283472" top="0.36" bottom="0.14000000000000001" header="0.31496062992125984" footer="0.1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C4A18-91A8-4820-880D-99AD10827ED9}">
  <dimension ref="A1:C26"/>
  <sheetViews>
    <sheetView workbookViewId="0">
      <selection activeCell="C25" sqref="C25"/>
    </sheetView>
  </sheetViews>
  <sheetFormatPr baseColWidth="10" defaultRowHeight="12.75" x14ac:dyDescent="0.2"/>
  <cols>
    <col min="1" max="1" width="8.7109375" customWidth="1"/>
    <col min="2" max="2" width="32.85546875" customWidth="1"/>
    <col min="3" max="3" width="14.85546875" bestFit="1" customWidth="1"/>
  </cols>
  <sheetData>
    <row r="1" spans="1:3" ht="40.9" customHeight="1" x14ac:dyDescent="0.35">
      <c r="A1" s="108" t="s">
        <v>45</v>
      </c>
    </row>
    <row r="2" spans="1:3" ht="19.899999999999999" customHeight="1" x14ac:dyDescent="0.25">
      <c r="A2" s="172" t="s">
        <v>28</v>
      </c>
      <c r="B2" s="173" t="s">
        <v>100</v>
      </c>
      <c r="C2" s="174">
        <v>937.3</v>
      </c>
    </row>
    <row r="3" spans="1:3" ht="19.899999999999999" customHeight="1" x14ac:dyDescent="0.25">
      <c r="A3" s="172" t="s">
        <v>29</v>
      </c>
      <c r="B3" s="173" t="s">
        <v>208</v>
      </c>
      <c r="C3" s="174">
        <v>935.2</v>
      </c>
    </row>
    <row r="4" spans="1:3" ht="19.899999999999999" customHeight="1" x14ac:dyDescent="0.25">
      <c r="A4" s="172" t="s">
        <v>30</v>
      </c>
      <c r="B4" s="173" t="s">
        <v>290</v>
      </c>
      <c r="C4" s="246">
        <v>931</v>
      </c>
    </row>
    <row r="5" spans="1:3" ht="19.899999999999999" customHeight="1" x14ac:dyDescent="0.25">
      <c r="A5" s="175" t="s">
        <v>31</v>
      </c>
      <c r="B5" s="176" t="s">
        <v>213</v>
      </c>
      <c r="C5" s="177">
        <v>927.8</v>
      </c>
    </row>
    <row r="6" spans="1:3" ht="19.899999999999999" customHeight="1" x14ac:dyDescent="0.25">
      <c r="A6" s="175" t="s">
        <v>32</v>
      </c>
      <c r="B6" s="176" t="s">
        <v>438</v>
      </c>
      <c r="C6" s="177">
        <v>927.4</v>
      </c>
    </row>
    <row r="7" spans="1:3" ht="19.899999999999999" customHeight="1" x14ac:dyDescent="0.25">
      <c r="A7" s="175" t="s">
        <v>33</v>
      </c>
      <c r="B7" s="176" t="s">
        <v>282</v>
      </c>
      <c r="C7" s="177">
        <v>925.8</v>
      </c>
    </row>
    <row r="8" spans="1:3" ht="19.899999999999999" customHeight="1" x14ac:dyDescent="0.25">
      <c r="A8" s="175" t="s">
        <v>34</v>
      </c>
      <c r="B8" s="176" t="s">
        <v>350</v>
      </c>
      <c r="C8" s="177">
        <v>924.9</v>
      </c>
    </row>
    <row r="9" spans="1:3" ht="19.899999999999999" customHeight="1" x14ac:dyDescent="0.25">
      <c r="A9" s="175" t="s">
        <v>35</v>
      </c>
      <c r="B9" s="176" t="s">
        <v>345</v>
      </c>
      <c r="C9" s="177">
        <v>923.7</v>
      </c>
    </row>
    <row r="10" spans="1:3" ht="19.899999999999999" customHeight="1" x14ac:dyDescent="0.25">
      <c r="A10" s="175" t="s">
        <v>36</v>
      </c>
      <c r="B10" s="176" t="s">
        <v>257</v>
      </c>
      <c r="C10" s="177">
        <v>920.4</v>
      </c>
    </row>
    <row r="11" spans="1:3" ht="19.899999999999999" customHeight="1" x14ac:dyDescent="0.25">
      <c r="A11" s="175" t="s">
        <v>37</v>
      </c>
      <c r="B11" s="176" t="s">
        <v>305</v>
      </c>
      <c r="C11" s="177">
        <v>915.5</v>
      </c>
    </row>
    <row r="12" spans="1:3" ht="19.899999999999999" customHeight="1" x14ac:dyDescent="0.25">
      <c r="A12" s="175" t="s">
        <v>38</v>
      </c>
      <c r="B12" s="176" t="s">
        <v>142</v>
      </c>
      <c r="C12" s="177">
        <v>911.9</v>
      </c>
    </row>
    <row r="13" spans="1:3" ht="19.899999999999999" customHeight="1" x14ac:dyDescent="0.25">
      <c r="A13" s="175" t="s">
        <v>39</v>
      </c>
      <c r="B13" s="176" t="s">
        <v>193</v>
      </c>
      <c r="C13" s="177">
        <v>907.7</v>
      </c>
    </row>
    <row r="14" spans="1:3" ht="19.899999999999999" customHeight="1" x14ac:dyDescent="0.25">
      <c r="A14" s="175" t="s">
        <v>40</v>
      </c>
      <c r="B14" s="176" t="s">
        <v>232</v>
      </c>
      <c r="C14" s="247">
        <v>906</v>
      </c>
    </row>
    <row r="15" spans="1:3" ht="19.899999999999999" customHeight="1" x14ac:dyDescent="0.25">
      <c r="A15" s="175" t="s">
        <v>41</v>
      </c>
      <c r="B15" s="176" t="s">
        <v>118</v>
      </c>
      <c r="C15" s="247">
        <v>902.6</v>
      </c>
    </row>
    <row r="16" spans="1:3" ht="19.899999999999999" customHeight="1" x14ac:dyDescent="0.25">
      <c r="A16" s="175" t="s">
        <v>41</v>
      </c>
      <c r="B16" s="176" t="s">
        <v>306</v>
      </c>
      <c r="C16" s="247">
        <v>900.2</v>
      </c>
    </row>
    <row r="17" spans="1:3" ht="19.899999999999999" customHeight="1" x14ac:dyDescent="0.25">
      <c r="A17" s="175" t="s">
        <v>42</v>
      </c>
      <c r="B17" s="176" t="s">
        <v>221</v>
      </c>
      <c r="C17" s="247">
        <v>898.5</v>
      </c>
    </row>
    <row r="18" spans="1:3" ht="19.899999999999999" customHeight="1" x14ac:dyDescent="0.25">
      <c r="A18" s="175" t="s">
        <v>43</v>
      </c>
      <c r="B18" s="176" t="s">
        <v>101</v>
      </c>
      <c r="C18" s="247">
        <v>898</v>
      </c>
    </row>
    <row r="19" spans="1:3" ht="19.899999999999999" customHeight="1" x14ac:dyDescent="0.25">
      <c r="A19" s="175" t="s">
        <v>44</v>
      </c>
      <c r="B19" s="176" t="s">
        <v>154</v>
      </c>
      <c r="C19" s="247">
        <v>883.2</v>
      </c>
    </row>
    <row r="20" spans="1:3" ht="19.899999999999999" customHeight="1" x14ac:dyDescent="0.25">
      <c r="A20" s="175" t="s">
        <v>48</v>
      </c>
      <c r="B20" s="176" t="s">
        <v>431</v>
      </c>
      <c r="C20" s="247">
        <v>850.6</v>
      </c>
    </row>
    <row r="21" spans="1:3" ht="19.899999999999999" customHeight="1" x14ac:dyDescent="0.25">
      <c r="A21" s="175" t="s">
        <v>49</v>
      </c>
      <c r="B21" s="176" t="s">
        <v>391</v>
      </c>
      <c r="C21" s="247">
        <v>846.7</v>
      </c>
    </row>
    <row r="22" spans="1:3" ht="19.899999999999999" customHeight="1" x14ac:dyDescent="0.25">
      <c r="A22" s="175" t="s">
        <v>50</v>
      </c>
      <c r="B22" s="176" t="s">
        <v>325</v>
      </c>
      <c r="C22" s="247">
        <v>808</v>
      </c>
    </row>
    <row r="23" spans="1:3" ht="19.899999999999999" customHeight="1" x14ac:dyDescent="0.25">
      <c r="A23" s="175" t="s">
        <v>51</v>
      </c>
      <c r="B23" s="176" t="s">
        <v>170</v>
      </c>
      <c r="C23" s="248">
        <v>800</v>
      </c>
    </row>
    <row r="24" spans="1:3" ht="19.899999999999999" customHeight="1" x14ac:dyDescent="0.25">
      <c r="A24" s="175" t="s">
        <v>52</v>
      </c>
      <c r="B24" s="176" t="s">
        <v>264</v>
      </c>
      <c r="C24" s="248">
        <v>572.5</v>
      </c>
    </row>
    <row r="25" spans="1:3" ht="19.899999999999999" customHeight="1" x14ac:dyDescent="0.25">
      <c r="A25" s="175" t="s">
        <v>53</v>
      </c>
      <c r="B25" s="176"/>
      <c r="C25" s="248"/>
    </row>
    <row r="26" spans="1:3" ht="19.899999999999999" customHeight="1" x14ac:dyDescent="0.2"/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Standeinteilung 2024</vt:lpstr>
      <vt:lpstr>Ergeb. Otto-Wimmer-Pokal 2024</vt:lpstr>
      <vt:lpstr>Mannschaftsergebnisse 2024</vt:lpstr>
      <vt:lpstr>Teilerergebnisse 2024</vt:lpstr>
      <vt:lpstr>Reihenfolge Mannschaften</vt:lpstr>
    </vt:vector>
  </TitlesOfParts>
  <Company>Koenig Verbindungstechnik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Koehler</dc:creator>
  <cp:lastModifiedBy>Axel Höfler</cp:lastModifiedBy>
  <cp:lastPrinted>2024-09-22T15:38:48Z</cp:lastPrinted>
  <dcterms:created xsi:type="dcterms:W3CDTF">2008-03-21T10:22:23Z</dcterms:created>
  <dcterms:modified xsi:type="dcterms:W3CDTF">2024-09-22T17:57:12Z</dcterms:modified>
</cp:coreProperties>
</file>